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17520" windowHeight="7770" activeTab="1"/>
  </bookViews>
  <sheets>
    <sheet name="Cover Sheet" sheetId="3" r:id="rId1"/>
    <sheet name="Notes" sheetId="6" r:id="rId2"/>
    <sheet name="Fleet Management" sheetId="7" r:id="rId3"/>
  </sheets>
  <calcPr calcId="145621"/>
</workbook>
</file>

<file path=xl/calcChain.xml><?xml version="1.0" encoding="utf-8"?>
<calcChain xmlns="http://schemas.openxmlformats.org/spreadsheetml/2006/main">
  <c r="E7" i="7" l="1"/>
  <c r="E13" i="7" l="1"/>
  <c r="F13" i="7" s="1"/>
  <c r="G13" i="7" s="1"/>
  <c r="H13" i="7" s="1"/>
  <c r="I13" i="7" s="1"/>
  <c r="J13" i="7" s="1"/>
  <c r="E12" i="7"/>
  <c r="F12" i="7" s="1"/>
  <c r="G12" i="7" s="1"/>
  <c r="H12" i="7" s="1"/>
  <c r="I12" i="7" s="1"/>
  <c r="C11" i="7"/>
  <c r="E11" i="7" s="1"/>
  <c r="F11" i="7" s="1"/>
  <c r="G11" i="7" s="1"/>
  <c r="H11" i="7" s="1"/>
  <c r="C10" i="7"/>
  <c r="E10" i="7" s="1"/>
  <c r="F10" i="7" s="1"/>
  <c r="G10" i="7" s="1"/>
  <c r="H10" i="7" s="1"/>
  <c r="I10" i="7" s="1"/>
  <c r="J10" i="7" s="1"/>
  <c r="E24" i="7"/>
  <c r="I11" i="7" l="1"/>
  <c r="J11" i="7" s="1"/>
  <c r="J12" i="7"/>
  <c r="K12" i="7" s="1"/>
  <c r="I29" i="7"/>
  <c r="E29" i="7"/>
  <c r="E23" i="7"/>
  <c r="E22" i="7"/>
  <c r="K13" i="7" l="1"/>
  <c r="K11" i="7"/>
  <c r="K10" i="7"/>
  <c r="E14" i="7"/>
  <c r="F14" i="7" s="1"/>
  <c r="G14" i="7" s="1"/>
  <c r="H14" i="7" s="1"/>
  <c r="I14" i="7" s="1"/>
  <c r="J14" i="7" s="1"/>
  <c r="F7" i="7"/>
  <c r="G7" i="7" s="1"/>
  <c r="H7" i="7" s="1"/>
  <c r="I7" i="7" s="1"/>
  <c r="J7" i="7" s="1"/>
  <c r="J15" i="7" s="1"/>
  <c r="D15" i="7"/>
  <c r="K7" i="7" l="1"/>
  <c r="F15" i="7"/>
  <c r="E15" i="7"/>
  <c r="H15" i="7" l="1"/>
  <c r="G15" i="7"/>
  <c r="K14" i="7" l="1"/>
  <c r="K15" i="7" s="1"/>
  <c r="I15" i="7"/>
</calcChain>
</file>

<file path=xl/sharedStrings.xml><?xml version="1.0" encoding="utf-8"?>
<sst xmlns="http://schemas.openxmlformats.org/spreadsheetml/2006/main" count="107" uniqueCount="88">
  <si>
    <t>Description</t>
  </si>
  <si>
    <t>BIDDER NAME</t>
  </si>
  <si>
    <t>TENDER NAME</t>
  </si>
  <si>
    <t>TENDER NUMBER</t>
  </si>
  <si>
    <t>PRICING SUBMISSION</t>
  </si>
  <si>
    <t>SARS TENDER NUMBER</t>
  </si>
  <si>
    <t>Notes:</t>
  </si>
  <si>
    <t>5. The Supplier must enter the Supplier's name in the Green cell in the Cover Sheet.</t>
  </si>
  <si>
    <t>RFP 12/2015</t>
  </si>
  <si>
    <t>Fleet Management</t>
  </si>
  <si>
    <t>Item no</t>
  </si>
  <si>
    <t>Cost per month (incl VAT) per vehicle/ asset/ transaction</t>
  </si>
  <si>
    <t>Fuel card fee per vehicle</t>
  </si>
  <si>
    <t>Lost and stolen replacement fuel cards</t>
  </si>
  <si>
    <t>Lost and replace E-Tag cost</t>
  </si>
  <si>
    <t>Incident fee per incident (High jacked/ Accident/ Stolen)</t>
  </si>
  <si>
    <t>Miscellaneous claims per incident i.e. windscreen repairs</t>
  </si>
  <si>
    <t>Onsite consultant</t>
  </si>
  <si>
    <t>Vehicle disposals**</t>
  </si>
  <si>
    <t xml:space="preserve">Core manager &amp; single tank Volumetric fuel gauge monitor </t>
  </si>
  <si>
    <t>Re-direct traffic fine to traffic authority (per fine)</t>
  </si>
  <si>
    <t xml:space="preserve">BRN( Business Registration Number) clean-up </t>
  </si>
  <si>
    <t>Pay and rebill fine cost (per fine)</t>
  </si>
  <si>
    <t>Duplicate registration certificate cost</t>
  </si>
  <si>
    <t>Annual vehicle inspection</t>
  </si>
  <si>
    <t>Cross border support:</t>
  </si>
  <si>
    <t>Monthly Management Fee</t>
  </si>
  <si>
    <t>Total Monthly Management Fee</t>
  </si>
  <si>
    <t>Quantity</t>
  </si>
  <si>
    <r>
      <t xml:space="preserve">* </t>
    </r>
    <r>
      <rPr>
        <i/>
        <sz val="11"/>
        <color theme="1"/>
        <rFont val="Calibri"/>
        <family val="2"/>
        <scheme val="minor"/>
      </rPr>
      <t>Refer to requirement to provide a pricing model to proof economies of scale.  This price must be supported by the proposed pricing model whether it is to:</t>
    </r>
  </si>
  <si>
    <r>
      <t>a.</t>
    </r>
    <r>
      <rPr>
        <i/>
        <sz val="7"/>
        <color theme="1"/>
        <rFont val="Calibri"/>
        <family val="2"/>
        <scheme val="minor"/>
      </rPr>
      <t xml:space="preserve">    </t>
    </r>
    <r>
      <rPr>
        <i/>
        <sz val="11"/>
        <color theme="1"/>
        <rFont val="Calibri"/>
        <family val="2"/>
        <scheme val="minor"/>
      </rPr>
      <t>Outright purchase the units; or</t>
    </r>
  </si>
  <si>
    <r>
      <t>b.</t>
    </r>
    <r>
      <rPr>
        <i/>
        <sz val="7"/>
        <color theme="1"/>
        <rFont val="Calibri"/>
        <family val="2"/>
        <scheme val="minor"/>
      </rPr>
      <t xml:space="preserve">    </t>
    </r>
    <r>
      <rPr>
        <i/>
        <sz val="11"/>
        <color theme="1"/>
        <rFont val="Calibri"/>
        <family val="2"/>
        <scheme val="minor"/>
      </rPr>
      <t xml:space="preserve">Renting of units; or </t>
    </r>
  </si>
  <si>
    <r>
      <t xml:space="preserve">** </t>
    </r>
    <r>
      <rPr>
        <i/>
        <sz val="11"/>
        <color theme="1"/>
        <rFont val="Calibri"/>
        <family val="2"/>
        <scheme val="minor"/>
      </rPr>
      <t>Refer to requirement to provide a pricing model for different options to assist SARS and facilitate the disposal process</t>
    </r>
  </si>
  <si>
    <t>Total Year 1</t>
  </si>
  <si>
    <t>Total Year 2</t>
  </si>
  <si>
    <t>Total Year 3</t>
  </si>
  <si>
    <r>
      <t>·</t>
    </r>
    <r>
      <rPr>
        <sz val="7"/>
        <color theme="1"/>
        <rFont val="Calibri"/>
        <family val="2"/>
        <scheme val="minor"/>
      </rPr>
      <t xml:space="preserve">         </t>
    </r>
    <r>
      <rPr>
        <sz val="11"/>
        <color theme="1"/>
        <rFont val="Calibri"/>
        <family val="2"/>
        <scheme val="minor"/>
      </rPr>
      <t xml:space="preserve">Vehicle recovery </t>
    </r>
  </si>
  <si>
    <r>
      <t>·</t>
    </r>
    <r>
      <rPr>
        <sz val="7"/>
        <color theme="1"/>
        <rFont val="Calibri"/>
        <family val="2"/>
        <scheme val="minor"/>
      </rPr>
      <t xml:space="preserve">         </t>
    </r>
    <r>
      <rPr>
        <sz val="11"/>
        <color theme="1"/>
        <rFont val="Calibri"/>
        <family val="2"/>
        <scheme val="minor"/>
      </rPr>
      <t>Transportation cost</t>
    </r>
  </si>
  <si>
    <r>
      <t>·</t>
    </r>
    <r>
      <rPr>
        <sz val="7"/>
        <color theme="1"/>
        <rFont val="Calibri"/>
        <family val="2"/>
        <scheme val="minor"/>
      </rPr>
      <t xml:space="preserve">         </t>
    </r>
    <r>
      <rPr>
        <sz val="11"/>
        <color theme="1"/>
        <rFont val="Calibri"/>
        <family val="2"/>
        <scheme val="minor"/>
      </rPr>
      <t>Evacuation in case of Emergency</t>
    </r>
  </si>
  <si>
    <t xml:space="preserve">Total monthly fee
 (incl VAT) </t>
  </si>
  <si>
    <t>Fuel management: Speedboats, Jet ski’s Quad bikes</t>
  </si>
  <si>
    <t>Service Fee per Incident/Event</t>
  </si>
  <si>
    <t>Service fee (incl VAT) per vehicle/ asset/ transaction</t>
  </si>
  <si>
    <t>Cost per month (incl VAT) per Vehicle/ Asset/ Transaction</t>
  </si>
  <si>
    <t xml:space="preserve">Total Monthly Fee
 (incl VAT) </t>
  </si>
  <si>
    <t>6. Monthly cost of tracking device *</t>
  </si>
  <si>
    <t>Monthly Rental Fee</t>
  </si>
  <si>
    <t xml:space="preserve">Outright Purchase </t>
  </si>
  <si>
    <t>Unit Cost
(incl VAT) per vehicle/ asset/ transaction</t>
  </si>
  <si>
    <t xml:space="preserve">Total Purchase Price (incl VAT) </t>
  </si>
  <si>
    <t>Monthly Rental per vehicle/ asset/ transaction
(Incl VAT)</t>
  </si>
  <si>
    <r>
      <t>1. The Supplier must complete</t>
    </r>
    <r>
      <rPr>
        <b/>
        <sz val="11"/>
        <color theme="1"/>
        <rFont val="Calibri"/>
        <family val="2"/>
        <scheme val="minor"/>
      </rPr>
      <t xml:space="preserve"> "ALL GREEN"</t>
    </r>
    <r>
      <rPr>
        <sz val="11"/>
        <color theme="1"/>
        <rFont val="Calibri"/>
        <family val="2"/>
        <scheme val="minor"/>
      </rPr>
      <t xml:space="preserve"> cells in full for all sheets provided.</t>
    </r>
  </si>
  <si>
    <r>
      <t xml:space="preserve">2. The Supplier </t>
    </r>
    <r>
      <rPr>
        <u/>
        <sz val="11"/>
        <color theme="1"/>
        <rFont val="Calibri"/>
        <family val="2"/>
        <scheme val="minor"/>
      </rPr>
      <t>must not</t>
    </r>
    <r>
      <rPr>
        <sz val="11"/>
        <color theme="1"/>
        <rFont val="Calibri"/>
        <family val="2"/>
        <scheme val="minor"/>
      </rPr>
      <t xml:space="preserve"> make any changes to the spreadsheet other than by filling in the Green cells.</t>
    </r>
  </si>
  <si>
    <r>
      <t xml:space="preserve">3. All prices provided by the Supplier must be </t>
    </r>
    <r>
      <rPr>
        <b/>
        <sz val="11"/>
        <color theme="1"/>
        <rFont val="Calibri"/>
        <family val="2"/>
        <scheme val="minor"/>
      </rPr>
      <t>INCLUSIVE VAT</t>
    </r>
    <r>
      <rPr>
        <sz val="11"/>
        <color theme="1"/>
        <rFont val="Calibri"/>
        <family val="2"/>
        <scheme val="minor"/>
      </rPr>
      <t>. The spreadsheet will calculate the total price (including VAT ) for the volume indicated.   The Supplier must check the total price and confirm that the calculations are correct. </t>
    </r>
  </si>
  <si>
    <t xml:space="preserve">4. The prices must be given in South African Rand and must be inclusive of all related costs; no additional cost will be considered post award. </t>
  </si>
  <si>
    <t>Annual Escalation fee:</t>
  </si>
  <si>
    <t>Once-off fee removal of old tracking device (End of contract)</t>
  </si>
  <si>
    <t>Installation fee per unit (excluding mass change at start and termination of contract)</t>
  </si>
  <si>
    <t>De-installation fee per unit (excluding mass change at start and termination of contract)</t>
  </si>
  <si>
    <t>Salvage of vehicles - Administration fee</t>
  </si>
  <si>
    <t>Total Year 4</t>
  </si>
  <si>
    <t>Total Year 5</t>
  </si>
  <si>
    <t>Total Contract Value 5 Years 
Fixed Management Fee</t>
  </si>
  <si>
    <t xml:space="preserve">Annual Percentage Increase </t>
  </si>
  <si>
    <t>Management fee per vehicle, scooters, motor bikes, quad bikes, specialised vehicles, trailer fuel tanker, forklifts, watercraft (boats and jet skis), golf carts and trailers:</t>
  </si>
  <si>
    <t xml:space="preserve"> - Fleet administration, maintenance and Booking - Management system
- Vehicle telematics – tracking devices and biometric systems to support contract administration of vehicles, sms notifications to SARS management and Fleet Management
- Day to Day managed maintenance
- Managed maintenance and authorised, scheduled Vehicle services
- Traffic Fine Management
- Licence renewal
- Liaising and administration of Insurance and claims
- Monthly and quarterly reporting
-  Billing supporting information and reports</t>
  </si>
  <si>
    <r>
      <t>·</t>
    </r>
    <r>
      <rPr>
        <sz val="7"/>
        <rFont val="Calibri"/>
        <family val="2"/>
        <scheme val="minor"/>
      </rPr>
      <t xml:space="preserve">         </t>
    </r>
    <r>
      <rPr>
        <sz val="11"/>
        <rFont val="Calibri"/>
        <family val="2"/>
        <scheme val="minor"/>
      </rPr>
      <t>Diesel card fees</t>
    </r>
  </si>
  <si>
    <r>
      <t>·</t>
    </r>
    <r>
      <rPr>
        <sz val="7"/>
        <rFont val="Calibri"/>
        <family val="2"/>
        <scheme val="minor"/>
      </rPr>
      <t xml:space="preserve">         </t>
    </r>
    <r>
      <rPr>
        <sz val="11"/>
        <rFont val="Calibri"/>
        <family val="2"/>
        <scheme val="minor"/>
      </rPr>
      <t>Petrol card fees</t>
    </r>
  </si>
  <si>
    <r>
      <t>·</t>
    </r>
    <r>
      <rPr>
        <sz val="7"/>
        <rFont val="Calibri"/>
        <family val="2"/>
        <scheme val="minor"/>
      </rPr>
      <t xml:space="preserve">         </t>
    </r>
    <r>
      <rPr>
        <sz val="11"/>
        <rFont val="Calibri"/>
        <family val="2"/>
        <scheme val="minor"/>
      </rPr>
      <t>E-Tag</t>
    </r>
  </si>
  <si>
    <r>
      <t>·</t>
    </r>
    <r>
      <rPr>
        <sz val="7"/>
        <rFont val="Calibri"/>
        <family val="2"/>
        <scheme val="minor"/>
      </rPr>
      <t xml:space="preserve">         </t>
    </r>
    <r>
      <rPr>
        <sz val="11"/>
        <rFont val="Calibri"/>
        <family val="2"/>
        <scheme val="minor"/>
      </rPr>
      <t>Lost E-Tag</t>
    </r>
  </si>
  <si>
    <t>Once off fee per installation of new tracking device (start of contract)</t>
  </si>
  <si>
    <t>Once-off fee removal of old tracking device (Start of contract)</t>
  </si>
  <si>
    <t>Monthly Rental fee of tracking device - Service includes:</t>
  </si>
  <si>
    <t>Once-Off Cost at start and termination of contract</t>
  </si>
  <si>
    <t xml:space="preserve">8. SARS reserves the right to negotiate with a recommend Bidder. </t>
  </si>
  <si>
    <t>9.  The pricing schedule is to be completed in full; failure to do so may render the bidder's submission as non-responsive.</t>
  </si>
  <si>
    <t>11. Annual price increases will be negotiated between the Service Provider/s and SARS; and</t>
  </si>
  <si>
    <t>12. Price decreases are to reflect upon price listings immediately, in order for SARS to benefit from the decreased price with immediate effect on all ordered placed from date of such price adjustment.</t>
  </si>
  <si>
    <t>13. Set-up of new systems, uploading of data, roll-out of access to systems, training will be at the bidder's account - no cost to SARS</t>
  </si>
  <si>
    <t xml:space="preserve">10. All costs relating to solutions covered in the tender must be detailed explicitly in the response.  Any costs not reflected will be considered post award and such costs will be for the Service Provider’s account.  </t>
  </si>
  <si>
    <t xml:space="preserve">     - Tracking Service fee
     - 24-hour Roadside assist
     - Guarantee (if required)
     - Support and Maintenance of devices</t>
  </si>
  <si>
    <t xml:space="preserve">Outright purchase of tracking device * </t>
  </si>
  <si>
    <t xml:space="preserve">Tracking Device Management Service </t>
  </si>
  <si>
    <t>Appointment of a service provider for managed maintenance of fleet management services to SARS</t>
  </si>
  <si>
    <t>ANNEXURE B PRICING SUBMISSION</t>
  </si>
  <si>
    <t>c. Bidders are to indicate to SARS where applicable the different pricing proposal for different types of fleet</t>
  </si>
  <si>
    <t>7. Bidders must take note the fleet may be increase during the contract term</t>
  </si>
  <si>
    <t xml:space="preserve">14. Other costs, depending on use will be charged as straight –through costs and no margin will be allowed as they would have been included under fixed monthly management fee: 
- Fuel
- Oil
- Etoll
- Fuel card interest
- Maintenance &amp; scheduled servicing
- Towing &amp; other breakdown assistant costs (not included in the 24 hour roadside assist service)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</si>
</sst>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27" x14ac:knownFonts="1">
    <font>
      <sz val="11"/>
      <color theme="1"/>
      <name val="Calibri"/>
      <family val="2"/>
      <scheme val="minor"/>
    </font>
    <font>
      <sz val="12"/>
      <color theme="1"/>
      <name val="Calibri"/>
      <family val="2"/>
      <scheme val="minor"/>
    </font>
    <font>
      <b/>
      <sz val="14"/>
      <color theme="1"/>
      <name val="Calibri"/>
      <family val="2"/>
      <scheme val="minor"/>
    </font>
    <font>
      <sz val="12"/>
      <name val="Calibri"/>
      <family val="2"/>
      <scheme val="minor"/>
    </font>
    <font>
      <b/>
      <sz val="12"/>
      <color theme="1"/>
      <name val="Calibri"/>
      <family val="2"/>
      <scheme val="minor"/>
    </font>
    <font>
      <b/>
      <u/>
      <sz val="11"/>
      <color theme="1"/>
      <name val="Calibri"/>
      <family val="2"/>
      <scheme val="minor"/>
    </font>
    <font>
      <sz val="14"/>
      <name val="Calibri"/>
      <family val="2"/>
      <scheme val="minor"/>
    </font>
    <font>
      <b/>
      <sz val="20"/>
      <name val="Calibri"/>
      <family val="2"/>
      <scheme val="minor"/>
    </font>
    <font>
      <b/>
      <sz val="16"/>
      <name val="Calibri"/>
      <family val="2"/>
      <scheme val="minor"/>
    </font>
    <font>
      <sz val="16"/>
      <name val="Calibri"/>
      <family val="2"/>
      <scheme val="minor"/>
    </font>
    <font>
      <b/>
      <sz val="14"/>
      <name val="Calibri"/>
      <family val="2"/>
      <scheme val="minor"/>
    </font>
    <font>
      <sz val="9"/>
      <color theme="1"/>
      <name val="Calibri"/>
      <family val="2"/>
      <scheme val="minor"/>
    </font>
    <font>
      <sz val="11"/>
      <name val="Calibri"/>
      <family val="2"/>
      <scheme val="minor"/>
    </font>
    <font>
      <b/>
      <sz val="11"/>
      <color theme="1"/>
      <name val="Calibri"/>
      <family val="2"/>
      <scheme val="minor"/>
    </font>
    <font>
      <sz val="7"/>
      <color theme="1"/>
      <name val="Calibri"/>
      <family val="2"/>
      <scheme val="minor"/>
    </font>
    <font>
      <i/>
      <sz val="11"/>
      <color theme="1"/>
      <name val="Calibri"/>
      <family val="2"/>
      <scheme val="minor"/>
    </font>
    <font>
      <i/>
      <sz val="7"/>
      <color theme="1"/>
      <name val="Calibri"/>
      <family val="2"/>
      <scheme val="minor"/>
    </font>
    <font>
      <sz val="10"/>
      <color theme="1"/>
      <name val="Calibri"/>
      <family val="2"/>
      <scheme val="minor"/>
    </font>
    <font>
      <b/>
      <sz val="16"/>
      <color theme="1"/>
      <name val="Calibri"/>
      <family val="2"/>
      <scheme val="minor"/>
    </font>
    <font>
      <b/>
      <sz val="18"/>
      <color theme="1"/>
      <name val="Calibri"/>
      <family val="2"/>
      <scheme val="minor"/>
    </font>
    <font>
      <u/>
      <sz val="11"/>
      <color theme="1"/>
      <name val="Calibri"/>
      <family val="2"/>
      <scheme val="minor"/>
    </font>
    <font>
      <sz val="11"/>
      <color theme="1"/>
      <name val="Arial"/>
      <family val="2"/>
    </font>
    <font>
      <sz val="11"/>
      <color rgb="FFFF0000"/>
      <name val="Calibri"/>
      <family val="2"/>
      <scheme val="minor"/>
    </font>
    <font>
      <b/>
      <sz val="12"/>
      <name val="Calibri"/>
      <family val="2"/>
      <scheme val="minor"/>
    </font>
    <font>
      <sz val="7"/>
      <name val="Calibri"/>
      <family val="2"/>
      <scheme val="minor"/>
    </font>
    <font>
      <b/>
      <sz val="18"/>
      <name val="Calibri"/>
      <family val="2"/>
      <scheme val="minor"/>
    </font>
    <font>
      <b/>
      <sz val="16"/>
      <color theme="1"/>
      <name val="Arial"/>
      <family val="2"/>
    </font>
  </fonts>
  <fills count="10">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gray125">
        <bgColor rgb="FFD9D9D9"/>
      </patternFill>
    </fill>
    <fill>
      <patternFill patternType="gray125">
        <bgColor rgb="FFE5E5E5"/>
      </patternFill>
    </fill>
    <fill>
      <patternFill patternType="solid">
        <fgColor rgb="FFD9D9D9"/>
        <bgColor indexed="64"/>
      </patternFill>
    </fill>
    <fill>
      <patternFill patternType="solid">
        <fgColor rgb="FF92D050"/>
        <bgColor indexed="64"/>
      </patternFill>
    </fill>
    <fill>
      <patternFill patternType="solid">
        <fgColor rgb="FF00B050"/>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90">
    <xf numFmtId="0" fontId="0" fillId="0" borderId="0" xfId="0"/>
    <xf numFmtId="0" fontId="3" fillId="0" borderId="0" xfId="0" applyFont="1" applyProtection="1"/>
    <xf numFmtId="0" fontId="6" fillId="0" borderId="0" xfId="0" applyFont="1" applyProtection="1"/>
    <xf numFmtId="0" fontId="3" fillId="0" borderId="9" xfId="0" applyFont="1" applyBorder="1" applyProtection="1"/>
    <xf numFmtId="0" fontId="3" fillId="0" borderId="8" xfId="0" applyFont="1" applyBorder="1" applyProtection="1"/>
    <xf numFmtId="0" fontId="3" fillId="0" borderId="7" xfId="0" applyFont="1" applyBorder="1" applyProtection="1"/>
    <xf numFmtId="0" fontId="3" fillId="0" borderId="6" xfId="0" applyFont="1" applyBorder="1" applyProtection="1"/>
    <xf numFmtId="0" fontId="3" fillId="0" borderId="5" xfId="0" applyFont="1" applyBorder="1" applyProtection="1"/>
    <xf numFmtId="0" fontId="3" fillId="0" borderId="0" xfId="0" applyFont="1" applyBorder="1" applyProtection="1"/>
    <xf numFmtId="0" fontId="6" fillId="0" borderId="0" xfId="0" applyFont="1" applyBorder="1" applyProtection="1"/>
    <xf numFmtId="0" fontId="8" fillId="0" borderId="1" xfId="0" applyFont="1" applyBorder="1" applyAlignment="1" applyProtection="1">
      <alignment horizontal="center"/>
    </xf>
    <xf numFmtId="0" fontId="9" fillId="0" borderId="0" xfId="0" applyFont="1" applyBorder="1" applyAlignment="1" applyProtection="1">
      <alignment horizontal="left"/>
    </xf>
    <xf numFmtId="0" fontId="6" fillId="0" borderId="6" xfId="0" applyFont="1" applyBorder="1" applyProtection="1"/>
    <xf numFmtId="0" fontId="6" fillId="0" borderId="5" xfId="0" applyFont="1" applyBorder="1" applyProtection="1"/>
    <xf numFmtId="0" fontId="6" fillId="0" borderId="0" xfId="0" applyFont="1" applyBorder="1" applyAlignment="1" applyProtection="1">
      <alignment vertical="top"/>
    </xf>
    <xf numFmtId="0" fontId="8" fillId="0" borderId="0" xfId="0" applyFont="1" applyBorder="1" applyAlignment="1" applyProtection="1">
      <alignment horizontal="left"/>
    </xf>
    <xf numFmtId="0" fontId="10" fillId="0" borderId="0" xfId="0" applyFont="1" applyBorder="1" applyAlignment="1" applyProtection="1">
      <alignment horizontal="left"/>
    </xf>
    <xf numFmtId="0" fontId="3" fillId="0" borderId="0" xfId="0" applyFont="1" applyBorder="1" applyAlignment="1" applyProtection="1">
      <alignment horizontal="center"/>
    </xf>
    <xf numFmtId="0" fontId="3" fillId="0" borderId="4" xfId="0" applyFont="1" applyBorder="1" applyProtection="1"/>
    <xf numFmtId="0" fontId="3" fillId="0" borderId="3" xfId="0" applyFont="1" applyBorder="1" applyProtection="1"/>
    <xf numFmtId="0" fontId="3" fillId="0" borderId="2" xfId="0" applyFont="1" applyBorder="1" applyProtection="1"/>
    <xf numFmtId="0" fontId="8" fillId="8" borderId="17" xfId="0" applyFont="1" applyFill="1" applyBorder="1" applyAlignment="1" applyProtection="1">
      <alignment horizontal="center"/>
      <protection locked="0"/>
    </xf>
    <xf numFmtId="0" fontId="8" fillId="0" borderId="0" xfId="0" applyFont="1" applyBorder="1" applyAlignment="1" applyProtection="1">
      <alignment horizontal="center"/>
    </xf>
    <xf numFmtId="0" fontId="4" fillId="4" borderId="26" xfId="0" applyFont="1" applyFill="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0" xfId="0" applyFont="1" applyAlignment="1" applyProtection="1">
      <alignment horizontal="justify" vertical="center"/>
    </xf>
    <xf numFmtId="0" fontId="5" fillId="0" borderId="0" xfId="0" applyFont="1" applyBorder="1" applyProtection="1"/>
    <xf numFmtId="0" fontId="0" fillId="0" borderId="0" xfId="0" applyFont="1" applyProtection="1"/>
    <xf numFmtId="0" fontId="11" fillId="0" borderId="0" xfId="0" applyFont="1" applyBorder="1" applyAlignment="1" applyProtection="1">
      <alignment vertical="center"/>
    </xf>
    <xf numFmtId="0" fontId="13" fillId="0" borderId="21" xfId="0" applyFont="1" applyBorder="1" applyAlignment="1" applyProtection="1"/>
    <xf numFmtId="0" fontId="13" fillId="0" borderId="0" xfId="0" applyFont="1" applyBorder="1" applyAlignment="1" applyProtection="1"/>
    <xf numFmtId="0" fontId="0" fillId="0" borderId="0" xfId="0" applyFont="1" applyBorder="1" applyAlignment="1" applyProtection="1"/>
    <xf numFmtId="0" fontId="0" fillId="0" borderId="22" xfId="0" applyFont="1" applyBorder="1" applyAlignment="1" applyProtection="1"/>
    <xf numFmtId="0" fontId="15" fillId="0" borderId="28" xfId="0" applyFont="1" applyBorder="1" applyAlignment="1" applyProtection="1">
      <alignment horizontal="left" indent="5"/>
    </xf>
    <xf numFmtId="0" fontId="0" fillId="0" borderId="0" xfId="0" applyFont="1" applyBorder="1" applyAlignment="1" applyProtection="1">
      <alignment horizontal="left" indent="5"/>
    </xf>
    <xf numFmtId="0" fontId="0" fillId="0" borderId="22" xfId="0" applyFont="1" applyBorder="1" applyAlignment="1" applyProtection="1">
      <alignment horizontal="left" indent="5"/>
    </xf>
    <xf numFmtId="0" fontId="15" fillId="0" borderId="21" xfId="0" applyFont="1" applyBorder="1" applyAlignment="1" applyProtection="1">
      <alignment horizontal="left" indent="5"/>
    </xf>
    <xf numFmtId="0" fontId="0" fillId="0" borderId="21" xfId="0" applyFont="1" applyBorder="1" applyAlignment="1" applyProtection="1"/>
    <xf numFmtId="0" fontId="12" fillId="0" borderId="0" xfId="0" applyFont="1" applyBorder="1" applyProtection="1"/>
    <xf numFmtId="0" fontId="0" fillId="0" borderId="0" xfId="0" applyFont="1" applyAlignment="1" applyProtection="1">
      <alignment wrapText="1"/>
    </xf>
    <xf numFmtId="0" fontId="21" fillId="0" borderId="0" xfId="0" applyFont="1" applyProtection="1"/>
    <xf numFmtId="0" fontId="1" fillId="0" borderId="0" xfId="0" applyFont="1" applyProtection="1"/>
    <xf numFmtId="0" fontId="4" fillId="4" borderId="17" xfId="0" applyNumberFormat="1" applyFont="1" applyFill="1" applyBorder="1" applyAlignment="1" applyProtection="1">
      <alignment horizontal="center" vertical="center" wrapText="1"/>
    </xf>
    <xf numFmtId="0" fontId="4" fillId="0" borderId="0" xfId="0" applyFont="1" applyProtection="1"/>
    <xf numFmtId="0" fontId="23" fillId="0" borderId="37" xfId="0" applyFont="1" applyBorder="1" applyAlignment="1" applyProtection="1">
      <alignment horizontal="left" wrapText="1"/>
    </xf>
    <xf numFmtId="0" fontId="12" fillId="0" borderId="1" xfId="0" applyFont="1" applyBorder="1" applyAlignment="1" applyProtection="1">
      <alignment horizontal="left" wrapText="1" indent="4"/>
    </xf>
    <xf numFmtId="0" fontId="23" fillId="0" borderId="1" xfId="0" applyFont="1" applyBorder="1" applyAlignment="1" applyProtection="1">
      <alignment horizontal="justify" wrapText="1"/>
    </xf>
    <xf numFmtId="0" fontId="12" fillId="0" borderId="33" xfId="0" applyFont="1" applyBorder="1" applyAlignment="1" applyProtection="1">
      <alignment wrapText="1"/>
    </xf>
    <xf numFmtId="164" fontId="0" fillId="0" borderId="33" xfId="0" applyNumberFormat="1" applyFont="1" applyBorder="1" applyAlignment="1" applyProtection="1">
      <alignment wrapText="1"/>
    </xf>
    <xf numFmtId="0" fontId="12" fillId="0" borderId="1" xfId="0" applyFont="1" applyBorder="1" applyAlignment="1" applyProtection="1">
      <alignment horizontal="justify" wrapText="1"/>
    </xf>
    <xf numFmtId="0" fontId="12" fillId="0" borderId="42" xfId="0" applyFont="1" applyBorder="1" applyAlignment="1" applyProtection="1">
      <alignment horizontal="center" wrapText="1"/>
    </xf>
    <xf numFmtId="164" fontId="0" fillId="0" borderId="42" xfId="0" applyNumberFormat="1" applyFont="1" applyBorder="1" applyAlignment="1" applyProtection="1">
      <alignment wrapText="1"/>
    </xf>
    <xf numFmtId="0" fontId="12" fillId="0" borderId="37" xfId="0" applyFont="1" applyBorder="1" applyAlignment="1" applyProtection="1">
      <alignment horizontal="center" wrapText="1"/>
    </xf>
    <xf numFmtId="0" fontId="0" fillId="0" borderId="33" xfId="0" applyNumberFormat="1" applyFont="1" applyBorder="1" applyAlignment="1" applyProtection="1">
      <alignment horizontal="justify" vertical="center" wrapText="1"/>
    </xf>
    <xf numFmtId="0" fontId="4" fillId="0" borderId="33" xfId="0" applyFont="1" applyBorder="1" applyAlignment="1" applyProtection="1">
      <alignment horizontal="justify" wrapText="1"/>
    </xf>
    <xf numFmtId="0" fontId="0" fillId="0" borderId="33" xfId="0" applyFont="1" applyBorder="1" applyAlignment="1" applyProtection="1">
      <alignment horizontal="center" wrapText="1"/>
    </xf>
    <xf numFmtId="164" fontId="0" fillId="0" borderId="33" xfId="0" applyNumberFormat="1" applyFont="1" applyBorder="1" applyAlignment="1" applyProtection="1">
      <alignment horizontal="right" wrapText="1"/>
    </xf>
    <xf numFmtId="164" fontId="2" fillId="0" borderId="32" xfId="0" applyNumberFormat="1" applyFont="1" applyBorder="1" applyAlignment="1" applyProtection="1">
      <alignment horizontal="right"/>
    </xf>
    <xf numFmtId="164" fontId="2" fillId="0" borderId="35" xfId="0" applyNumberFormat="1" applyFont="1" applyBorder="1" applyAlignment="1" applyProtection="1">
      <alignment horizontal="right"/>
    </xf>
    <xf numFmtId="0" fontId="2" fillId="4" borderId="17" xfId="0" applyNumberFormat="1" applyFont="1" applyFill="1" applyBorder="1" applyAlignment="1" applyProtection="1">
      <alignment horizontal="center" vertical="center" wrapText="1"/>
    </xf>
    <xf numFmtId="0" fontId="2" fillId="4" borderId="26" xfId="0" applyFont="1" applyFill="1" applyBorder="1" applyAlignment="1" applyProtection="1">
      <alignment horizontal="center" vertical="center" wrapText="1"/>
    </xf>
    <xf numFmtId="0" fontId="2" fillId="0" borderId="0" xfId="0" applyFont="1" applyProtection="1"/>
    <xf numFmtId="0" fontId="0" fillId="0" borderId="27" xfId="0" applyNumberFormat="1" applyFont="1" applyBorder="1" applyAlignment="1" applyProtection="1">
      <alignment horizontal="justify" wrapText="1"/>
    </xf>
    <xf numFmtId="0" fontId="12" fillId="0" borderId="25" xfId="0" applyFont="1" applyBorder="1" applyAlignment="1" applyProtection="1">
      <alignment horizontal="justify" wrapText="1"/>
    </xf>
    <xf numFmtId="0" fontId="12" fillId="0" borderId="25" xfId="0" applyFont="1" applyBorder="1" applyAlignment="1" applyProtection="1">
      <alignment horizontal="center" wrapText="1"/>
    </xf>
    <xf numFmtId="164" fontId="12" fillId="0" borderId="25" xfId="0" applyNumberFormat="1" applyFont="1" applyBorder="1" applyAlignment="1" applyProtection="1">
      <alignment horizontal="right" wrapText="1"/>
    </xf>
    <xf numFmtId="0" fontId="12" fillId="0" borderId="27" xfId="0" applyNumberFormat="1" applyFont="1" applyBorder="1" applyAlignment="1" applyProtection="1">
      <alignment horizontal="justify" wrapText="1"/>
    </xf>
    <xf numFmtId="0" fontId="0" fillId="0" borderId="0" xfId="0" applyNumberFormat="1" applyFont="1" applyBorder="1" applyAlignment="1" applyProtection="1">
      <alignment horizontal="justify" vertical="center" wrapText="1"/>
    </xf>
    <xf numFmtId="0" fontId="4" fillId="4" borderId="17" xfId="0" applyFont="1" applyFill="1" applyBorder="1" applyAlignment="1" applyProtection="1">
      <alignment horizontal="center" vertical="center" wrapText="1"/>
    </xf>
    <xf numFmtId="0" fontId="0" fillId="0" borderId="30" xfId="0" applyFont="1" applyBorder="1" applyAlignment="1" applyProtection="1">
      <alignment horizontal="justify" vertical="center" wrapText="1"/>
    </xf>
    <xf numFmtId="0" fontId="0" fillId="0" borderId="30" xfId="0" applyFont="1" applyBorder="1" applyAlignment="1" applyProtection="1">
      <alignment horizontal="justify" wrapText="1"/>
    </xf>
    <xf numFmtId="0" fontId="0" fillId="0" borderId="27" xfId="0" applyNumberFormat="1" applyFont="1" applyFill="1" applyBorder="1" applyAlignment="1" applyProtection="1">
      <alignment horizontal="center" vertical="center" wrapText="1"/>
    </xf>
    <xf numFmtId="0" fontId="0" fillId="0" borderId="25" xfId="0" applyFont="1" applyBorder="1" applyAlignment="1" applyProtection="1">
      <alignment horizontal="left" wrapText="1"/>
    </xf>
    <xf numFmtId="0" fontId="0" fillId="0" borderId="25" xfId="0" applyFont="1" applyBorder="1" applyAlignment="1" applyProtection="1">
      <alignment horizontal="center" vertical="center" wrapText="1"/>
    </xf>
    <xf numFmtId="0" fontId="0" fillId="5" borderId="27" xfId="0" applyNumberFormat="1" applyFont="1" applyFill="1" applyBorder="1" applyAlignment="1" applyProtection="1">
      <alignment horizontal="center" vertical="center" wrapText="1"/>
    </xf>
    <xf numFmtId="0" fontId="0" fillId="5" borderId="25" xfId="0" applyFont="1" applyFill="1" applyBorder="1" applyAlignment="1" applyProtection="1">
      <alignment horizontal="left" wrapText="1"/>
    </xf>
    <xf numFmtId="0" fontId="0" fillId="5" borderId="25" xfId="0" applyFont="1" applyFill="1" applyBorder="1" applyAlignment="1" applyProtection="1">
      <alignment horizontal="center" vertical="center" wrapText="1"/>
    </xf>
    <xf numFmtId="164" fontId="0" fillId="5" borderId="25" xfId="0" applyNumberFormat="1" applyFont="1" applyFill="1" applyBorder="1" applyAlignment="1" applyProtection="1">
      <alignment horizontal="right" wrapText="1"/>
    </xf>
    <xf numFmtId="0" fontId="0" fillId="0" borderId="22" xfId="0" applyFont="1" applyBorder="1" applyAlignment="1" applyProtection="1">
      <alignment horizontal="left" wrapText="1"/>
    </xf>
    <xf numFmtId="0" fontId="0" fillId="0" borderId="22" xfId="0" applyFont="1" applyBorder="1" applyAlignment="1" applyProtection="1">
      <alignment horizontal="center" vertical="center" wrapText="1"/>
    </xf>
    <xf numFmtId="0" fontId="17" fillId="6" borderId="27" xfId="0" applyNumberFormat="1" applyFont="1" applyFill="1" applyBorder="1" applyAlignment="1" applyProtection="1">
      <alignment horizontal="center" vertical="center" wrapText="1"/>
    </xf>
    <xf numFmtId="0" fontId="17" fillId="6" borderId="25" xfId="0" applyFont="1" applyFill="1" applyBorder="1" applyAlignment="1" applyProtection="1">
      <alignment horizontal="left" wrapText="1"/>
    </xf>
    <xf numFmtId="0" fontId="17" fillId="6" borderId="25" xfId="0" applyFont="1" applyFill="1" applyBorder="1" applyAlignment="1" applyProtection="1">
      <alignment horizontal="center" vertical="center" wrapText="1"/>
    </xf>
    <xf numFmtId="164" fontId="17" fillId="6" borderId="25" xfId="0" applyNumberFormat="1" applyFont="1" applyFill="1" applyBorder="1" applyAlignment="1" applyProtection="1">
      <alignment horizontal="right" wrapText="1"/>
    </xf>
    <xf numFmtId="0" fontId="0" fillId="0" borderId="27" xfId="0" applyNumberFormat="1" applyFont="1" applyBorder="1" applyAlignment="1" applyProtection="1">
      <alignment horizontal="center" vertical="center" wrapText="1"/>
    </xf>
    <xf numFmtId="164" fontId="17" fillId="0" borderId="28" xfId="0" applyNumberFormat="1" applyFont="1" applyBorder="1" applyAlignment="1" applyProtection="1">
      <alignment wrapText="1"/>
    </xf>
    <xf numFmtId="0" fontId="0" fillId="0" borderId="17" xfId="0" applyFont="1" applyBorder="1" applyAlignment="1" applyProtection="1">
      <alignment horizontal="left" wrapText="1"/>
    </xf>
    <xf numFmtId="0" fontId="0" fillId="0" borderId="26" xfId="0" applyFont="1" applyBorder="1" applyAlignment="1" applyProtection="1">
      <alignment horizontal="center" vertical="center" wrapText="1"/>
    </xf>
    <xf numFmtId="0" fontId="12" fillId="0" borderId="22" xfId="0" applyFont="1" applyBorder="1" applyAlignment="1" applyProtection="1">
      <alignment horizontal="left" wrapText="1"/>
    </xf>
    <xf numFmtId="0" fontId="12" fillId="0" borderId="26" xfId="0" applyFont="1" applyBorder="1" applyAlignment="1" applyProtection="1">
      <alignment horizontal="center" vertical="center" wrapText="1"/>
    </xf>
    <xf numFmtId="0" fontId="12" fillId="0" borderId="17" xfId="0" applyFont="1" applyBorder="1" applyAlignment="1" applyProtection="1">
      <alignment horizontal="justify" vertical="center" wrapText="1"/>
    </xf>
    <xf numFmtId="0" fontId="12" fillId="9" borderId="17" xfId="0" applyNumberFormat="1" applyFont="1" applyFill="1" applyBorder="1" applyAlignment="1" applyProtection="1">
      <alignment vertical="center" wrapText="1"/>
    </xf>
    <xf numFmtId="0" fontId="12" fillId="9" borderId="26" xfId="0" applyFont="1" applyFill="1" applyBorder="1" applyAlignment="1" applyProtection="1">
      <alignment horizontal="left" wrapText="1"/>
    </xf>
    <xf numFmtId="0" fontId="12" fillId="9" borderId="26" xfId="0" applyFont="1" applyFill="1" applyBorder="1" applyAlignment="1" applyProtection="1">
      <alignment horizontal="center" vertical="center" wrapText="1"/>
    </xf>
    <xf numFmtId="164" fontId="12" fillId="9" borderId="26" xfId="0" applyNumberFormat="1" applyFont="1" applyFill="1" applyBorder="1" applyAlignment="1" applyProtection="1">
      <alignment horizontal="right" wrapText="1"/>
    </xf>
    <xf numFmtId="0" fontId="12" fillId="0" borderId="27" xfId="0" applyNumberFormat="1" applyFont="1" applyBorder="1" applyAlignment="1" applyProtection="1">
      <alignment horizontal="center" vertical="center" wrapText="1"/>
    </xf>
    <xf numFmtId="0" fontId="12" fillId="0" borderId="27" xfId="0" applyFont="1" applyBorder="1" applyAlignment="1" applyProtection="1">
      <alignment horizontal="justify" vertical="center" wrapText="1"/>
    </xf>
    <xf numFmtId="0" fontId="12" fillId="0" borderId="25" xfId="0" applyFont="1" applyBorder="1" applyAlignment="1" applyProtection="1">
      <alignment horizontal="center" vertical="center" wrapText="1"/>
    </xf>
    <xf numFmtId="0" fontId="0" fillId="0" borderId="0" xfId="0" applyNumberFormat="1" applyFont="1" applyProtection="1"/>
    <xf numFmtId="0" fontId="22" fillId="0" borderId="0" xfId="0" applyFont="1" applyFill="1" applyBorder="1" applyAlignment="1" applyProtection="1">
      <alignment horizontal="left" wrapText="1"/>
    </xf>
    <xf numFmtId="0" fontId="22" fillId="0" borderId="0" xfId="0" applyFont="1" applyProtection="1"/>
    <xf numFmtId="164" fontId="0" fillId="7" borderId="33" xfId="0" applyNumberFormat="1" applyFont="1" applyFill="1" applyBorder="1" applyAlignment="1" applyProtection="1">
      <protection locked="0"/>
    </xf>
    <xf numFmtId="164" fontId="0" fillId="7" borderId="42" xfId="0" applyNumberFormat="1" applyFont="1" applyFill="1" applyBorder="1" applyAlignment="1" applyProtection="1">
      <protection locked="0"/>
    </xf>
    <xf numFmtId="164" fontId="0" fillId="7" borderId="37" xfId="0" applyNumberFormat="1" applyFont="1" applyFill="1" applyBorder="1" applyAlignment="1" applyProtection="1">
      <protection locked="0"/>
    </xf>
    <xf numFmtId="164" fontId="0" fillId="7" borderId="33" xfId="0" applyNumberFormat="1" applyFont="1" applyFill="1" applyBorder="1" applyAlignment="1" applyProtection="1">
      <alignment horizontal="right" wrapText="1"/>
      <protection locked="0"/>
    </xf>
    <xf numFmtId="0" fontId="1" fillId="7" borderId="34" xfId="0" applyFont="1" applyFill="1" applyBorder="1" applyProtection="1">
      <protection locked="0"/>
    </xf>
    <xf numFmtId="164" fontId="12" fillId="7" borderId="25" xfId="0" applyNumberFormat="1" applyFont="1" applyFill="1" applyBorder="1" applyAlignment="1" applyProtection="1">
      <alignment horizontal="right" wrapText="1"/>
      <protection locked="0"/>
    </xf>
    <xf numFmtId="0" fontId="0" fillId="0" borderId="0" xfId="0" applyFont="1" applyProtection="1">
      <protection locked="0"/>
    </xf>
    <xf numFmtId="164" fontId="0" fillId="7" borderId="25" xfId="0" applyNumberFormat="1" applyFont="1" applyFill="1" applyBorder="1" applyAlignment="1" applyProtection="1">
      <alignment horizontal="right" wrapText="1"/>
      <protection locked="0"/>
    </xf>
    <xf numFmtId="164" fontId="17" fillId="7" borderId="17" xfId="0" applyNumberFormat="1" applyFont="1" applyFill="1" applyBorder="1" applyAlignment="1" applyProtection="1">
      <alignment wrapText="1"/>
      <protection locked="0"/>
    </xf>
    <xf numFmtId="164" fontId="17" fillId="7" borderId="27" xfId="0" applyNumberFormat="1" applyFont="1" applyFill="1" applyBorder="1" applyAlignment="1" applyProtection="1">
      <alignment wrapText="1"/>
      <protection locked="0"/>
    </xf>
    <xf numFmtId="0" fontId="7" fillId="0" borderId="0" xfId="0" applyFont="1" applyBorder="1" applyAlignment="1" applyProtection="1">
      <alignment horizontal="center"/>
    </xf>
    <xf numFmtId="0" fontId="0" fillId="0" borderId="23" xfId="0" applyFont="1" applyBorder="1" applyProtection="1"/>
    <xf numFmtId="0" fontId="0" fillId="0" borderId="24" xfId="0" applyFont="1" applyBorder="1" applyProtection="1"/>
    <xf numFmtId="0" fontId="0" fillId="0" borderId="25" xfId="0" applyFont="1" applyBorder="1" applyProtection="1"/>
    <xf numFmtId="0" fontId="12" fillId="2" borderId="21" xfId="0" applyFont="1" applyFill="1" applyBorder="1" applyAlignment="1" applyProtection="1"/>
    <xf numFmtId="0" fontId="12" fillId="2" borderId="0" xfId="0" applyFont="1" applyFill="1" applyBorder="1" applyAlignment="1" applyProtection="1"/>
    <xf numFmtId="0" fontId="12" fillId="2" borderId="22" xfId="0" applyFont="1" applyFill="1" applyBorder="1" applyAlignment="1" applyProtection="1"/>
    <xf numFmtId="0" fontId="0" fillId="0" borderId="21" xfId="0" applyFont="1" applyBorder="1" applyAlignment="1" applyProtection="1"/>
    <xf numFmtId="0" fontId="0" fillId="0" borderId="0" xfId="0" applyFont="1" applyBorder="1" applyAlignment="1" applyProtection="1"/>
    <xf numFmtId="0" fontId="0" fillId="0" borderId="22" xfId="0" applyFont="1" applyBorder="1" applyAlignment="1" applyProtection="1"/>
    <xf numFmtId="0" fontId="5" fillId="0" borderId="18" xfId="0" applyFont="1" applyBorder="1" applyProtection="1"/>
    <xf numFmtId="0" fontId="5" fillId="0" borderId="19" xfId="0" applyFont="1" applyBorder="1" applyProtection="1"/>
    <xf numFmtId="0" fontId="5" fillId="0" borderId="20" xfId="0" applyFont="1" applyBorder="1" applyProtection="1"/>
    <xf numFmtId="0" fontId="0" fillId="0" borderId="21" xfId="0" applyFont="1" applyBorder="1" applyAlignment="1" applyProtection="1">
      <alignment wrapText="1"/>
    </xf>
    <xf numFmtId="0" fontId="0" fillId="0" borderId="0" xfId="0" applyFont="1" applyBorder="1" applyAlignment="1" applyProtection="1">
      <alignment wrapText="1"/>
    </xf>
    <xf numFmtId="0" fontId="0" fillId="0" borderId="22" xfId="0" applyFont="1" applyBorder="1" applyAlignment="1" applyProtection="1">
      <alignment wrapText="1"/>
    </xf>
    <xf numFmtId="0" fontId="0" fillId="0" borderId="21" xfId="0" applyFont="1" applyBorder="1" applyAlignment="1" applyProtection="1">
      <alignment horizontal="left" wrapText="1" indent="5"/>
    </xf>
    <xf numFmtId="0" fontId="0" fillId="0" borderId="0" xfId="0" applyFont="1" applyBorder="1" applyAlignment="1" applyProtection="1">
      <alignment horizontal="left" wrapText="1" indent="5"/>
    </xf>
    <xf numFmtId="0" fontId="0" fillId="0" borderId="22" xfId="0" applyFont="1" applyBorder="1" applyAlignment="1" applyProtection="1">
      <alignment horizontal="left" wrapText="1" indent="5"/>
    </xf>
    <xf numFmtId="0" fontId="0" fillId="0" borderId="21" xfId="0" applyFont="1" applyBorder="1" applyAlignment="1" applyProtection="1">
      <alignment horizontal="left" wrapText="1"/>
    </xf>
    <xf numFmtId="0" fontId="0" fillId="0" borderId="0" xfId="0" applyFont="1" applyBorder="1" applyAlignment="1" applyProtection="1">
      <alignment horizontal="left" wrapText="1"/>
    </xf>
    <xf numFmtId="0" fontId="0" fillId="0" borderId="22" xfId="0" applyFont="1" applyBorder="1" applyAlignment="1" applyProtection="1">
      <alignment horizontal="left" wrapText="1"/>
    </xf>
    <xf numFmtId="164" fontId="0" fillId="0" borderId="38" xfId="0" applyNumberFormat="1" applyFont="1" applyBorder="1" applyAlignment="1" applyProtection="1">
      <alignment horizontal="right" wrapText="1"/>
    </xf>
    <xf numFmtId="164" fontId="0" fillId="0" borderId="37" xfId="0" applyNumberFormat="1" applyFont="1" applyBorder="1" applyAlignment="1" applyProtection="1">
      <alignment horizontal="right" wrapText="1"/>
    </xf>
    <xf numFmtId="0" fontId="2" fillId="4" borderId="30" xfId="0" applyFont="1" applyFill="1" applyBorder="1" applyAlignment="1" applyProtection="1">
      <alignment horizontal="center" vertical="center" wrapText="1"/>
    </xf>
    <xf numFmtId="0" fontId="2" fillId="4" borderId="31" xfId="0" applyFont="1" applyFill="1" applyBorder="1" applyAlignment="1" applyProtection="1">
      <alignment horizontal="center" vertical="center" wrapText="1"/>
    </xf>
    <xf numFmtId="0" fontId="2" fillId="4" borderId="26" xfId="0" applyFont="1" applyFill="1" applyBorder="1" applyAlignment="1" applyProtection="1">
      <alignment horizontal="center" vertical="center" wrapText="1"/>
    </xf>
    <xf numFmtId="0" fontId="0" fillId="0" borderId="37" xfId="0" applyNumberFormat="1" applyFont="1" applyFill="1" applyBorder="1" applyAlignment="1" applyProtection="1">
      <alignment horizontal="justify" vertical="center" wrapText="1"/>
    </xf>
    <xf numFmtId="0" fontId="0" fillId="0" borderId="1" xfId="0" applyNumberFormat="1" applyFont="1" applyFill="1" applyBorder="1" applyAlignment="1" applyProtection="1">
      <alignment horizontal="justify" vertical="center" wrapText="1"/>
    </xf>
    <xf numFmtId="0" fontId="0" fillId="0" borderId="1" xfId="0" applyNumberFormat="1" applyFont="1" applyBorder="1" applyAlignment="1" applyProtection="1">
      <alignment horizontal="justify" vertical="center" wrapText="1"/>
    </xf>
    <xf numFmtId="0" fontId="2" fillId="0" borderId="39" xfId="0" applyFont="1" applyBorder="1" applyAlignment="1" applyProtection="1">
      <alignment horizontal="center"/>
    </xf>
    <xf numFmtId="0" fontId="2" fillId="0" borderId="41" xfId="0" applyFont="1" applyBorder="1" applyAlignment="1" applyProtection="1">
      <alignment horizontal="center"/>
    </xf>
    <xf numFmtId="0" fontId="2" fillId="0" borderId="40" xfId="0" applyFont="1" applyBorder="1" applyAlignment="1" applyProtection="1">
      <alignment horizontal="center"/>
    </xf>
    <xf numFmtId="0" fontId="19" fillId="3" borderId="30" xfId="0" applyFont="1" applyFill="1" applyBorder="1" applyAlignment="1" applyProtection="1">
      <alignment horizontal="center"/>
    </xf>
    <xf numFmtId="0" fontId="19" fillId="3" borderId="31" xfId="0" applyFont="1" applyFill="1" applyBorder="1" applyAlignment="1" applyProtection="1">
      <alignment horizontal="center"/>
    </xf>
    <xf numFmtId="0" fontId="19" fillId="3" borderId="26" xfId="0" applyFont="1" applyFill="1" applyBorder="1" applyAlignment="1" applyProtection="1">
      <alignment horizontal="center"/>
    </xf>
    <xf numFmtId="0" fontId="12" fillId="0" borderId="38" xfId="0" applyFont="1" applyBorder="1" applyAlignment="1" applyProtection="1">
      <alignment horizontal="center" wrapText="1"/>
    </xf>
    <xf numFmtId="0" fontId="12" fillId="0" borderId="37" xfId="0" applyFont="1" applyBorder="1" applyAlignment="1" applyProtection="1">
      <alignment horizontal="center" wrapText="1"/>
    </xf>
    <xf numFmtId="164" fontId="0" fillId="7" borderId="38" xfId="0" applyNumberFormat="1" applyFont="1" applyFill="1" applyBorder="1" applyAlignment="1" applyProtection="1">
      <alignment horizontal="right" wrapText="1"/>
      <protection locked="0"/>
    </xf>
    <xf numFmtId="164" fontId="0" fillId="7" borderId="37" xfId="0" applyNumberFormat="1" applyFont="1" applyFill="1" applyBorder="1" applyAlignment="1" applyProtection="1">
      <alignment horizontal="right" wrapText="1"/>
      <protection locked="0"/>
    </xf>
    <xf numFmtId="164" fontId="0" fillId="7" borderId="29" xfId="0" applyNumberFormat="1" applyFont="1" applyFill="1" applyBorder="1" applyAlignment="1" applyProtection="1">
      <alignment horizontal="right" wrapText="1"/>
      <protection locked="0"/>
    </xf>
    <xf numFmtId="164" fontId="0" fillId="7" borderId="28" xfId="0" applyNumberFormat="1" applyFont="1" applyFill="1" applyBorder="1" applyAlignment="1" applyProtection="1">
      <alignment horizontal="right" wrapText="1"/>
      <protection locked="0"/>
    </xf>
    <xf numFmtId="164" fontId="0" fillId="7" borderId="27" xfId="0" applyNumberFormat="1" applyFont="1" applyFill="1" applyBorder="1" applyAlignment="1" applyProtection="1">
      <alignment horizontal="right" wrapText="1"/>
      <protection locked="0"/>
    </xf>
    <xf numFmtId="0" fontId="25" fillId="3" borderId="30" xfId="0" applyFont="1" applyFill="1" applyBorder="1" applyAlignment="1" applyProtection="1">
      <alignment horizontal="center"/>
    </xf>
    <xf numFmtId="0" fontId="25" fillId="3" borderId="31" xfId="0" applyFont="1" applyFill="1" applyBorder="1" applyAlignment="1" applyProtection="1">
      <alignment horizontal="center"/>
    </xf>
    <xf numFmtId="0" fontId="25" fillId="3" borderId="26" xfId="0" applyFont="1" applyFill="1" applyBorder="1" applyAlignment="1" applyProtection="1">
      <alignment horizontal="center"/>
    </xf>
    <xf numFmtId="0" fontId="4" fillId="3" borderId="44" xfId="0" applyFont="1" applyFill="1" applyBorder="1" applyAlignment="1" applyProtection="1">
      <alignment horizontal="center"/>
    </xf>
    <xf numFmtId="0" fontId="4" fillId="3" borderId="31" xfId="0" applyFont="1" applyFill="1" applyBorder="1" applyAlignment="1" applyProtection="1">
      <alignment horizontal="center"/>
    </xf>
    <xf numFmtId="0" fontId="4" fillId="3" borderId="43" xfId="0" applyFont="1" applyFill="1" applyBorder="1" applyAlignment="1" applyProtection="1">
      <alignment horizontal="center"/>
    </xf>
    <xf numFmtId="0" fontId="18" fillId="0" borderId="16" xfId="0" applyFont="1" applyBorder="1" applyAlignment="1" applyProtection="1">
      <alignment horizontal="left"/>
    </xf>
    <xf numFmtId="0" fontId="18" fillId="0" borderId="15" xfId="0" applyFont="1" applyBorder="1" applyAlignment="1" applyProtection="1">
      <alignment horizontal="left"/>
    </xf>
    <xf numFmtId="0" fontId="18" fillId="0" borderId="13" xfId="0" applyFont="1" applyBorder="1" applyAlignment="1" applyProtection="1">
      <alignment horizontal="left"/>
    </xf>
    <xf numFmtId="0" fontId="18" fillId="0" borderId="1" xfId="0" applyFont="1" applyBorder="1" applyAlignment="1" applyProtection="1">
      <alignment horizontal="left"/>
    </xf>
    <xf numFmtId="0" fontId="18" fillId="0" borderId="12" xfId="0" applyFont="1" applyBorder="1" applyAlignment="1" applyProtection="1">
      <alignment horizontal="left"/>
    </xf>
    <xf numFmtId="0" fontId="18" fillId="0" borderId="11" xfId="0" applyFont="1" applyBorder="1" applyAlignment="1" applyProtection="1">
      <alignment horizontal="left"/>
    </xf>
    <xf numFmtId="0" fontId="0" fillId="0" borderId="0" xfId="0" applyFont="1" applyBorder="1" applyAlignment="1" applyProtection="1">
      <alignment horizontal="center"/>
    </xf>
    <xf numFmtId="0" fontId="18" fillId="0" borderId="15" xfId="0" applyFont="1" applyBorder="1" applyAlignment="1" applyProtection="1">
      <alignment horizontal="center"/>
    </xf>
    <xf numFmtId="0" fontId="18" fillId="0" borderId="14" xfId="0" applyFont="1" applyBorder="1" applyAlignment="1" applyProtection="1">
      <alignment horizontal="center"/>
    </xf>
    <xf numFmtId="0" fontId="18" fillId="0" borderId="1" xfId="0" applyFont="1" applyBorder="1" applyAlignment="1" applyProtection="1">
      <alignment horizontal="center" wrapText="1"/>
    </xf>
    <xf numFmtId="0" fontId="18" fillId="0" borderId="36" xfId="0" applyFont="1" applyBorder="1" applyAlignment="1" applyProtection="1">
      <alignment horizontal="center" wrapText="1"/>
    </xf>
    <xf numFmtId="0" fontId="18" fillId="7" borderId="11" xfId="0" applyFont="1" applyFill="1" applyBorder="1" applyAlignment="1" applyProtection="1">
      <alignment horizontal="center"/>
      <protection locked="0"/>
    </xf>
    <xf numFmtId="0" fontId="18" fillId="7" borderId="10" xfId="0" applyFont="1" applyFill="1" applyBorder="1" applyAlignment="1" applyProtection="1">
      <alignment horizontal="center"/>
      <protection locked="0"/>
    </xf>
    <xf numFmtId="0" fontId="12" fillId="0" borderId="29" xfId="0" applyNumberFormat="1" applyFont="1" applyBorder="1" applyAlignment="1" applyProtection="1">
      <alignment horizontal="center" vertical="center" wrapText="1"/>
    </xf>
    <xf numFmtId="0" fontId="12" fillId="0" borderId="27" xfId="0" applyNumberFormat="1" applyFont="1" applyBorder="1" applyAlignment="1" applyProtection="1">
      <alignment horizontal="center" vertical="center" wrapText="1"/>
    </xf>
    <xf numFmtId="0" fontId="17" fillId="0" borderId="29" xfId="0" applyNumberFormat="1" applyFont="1" applyBorder="1" applyAlignment="1" applyProtection="1">
      <alignment horizontal="center" vertical="center" wrapText="1"/>
    </xf>
    <xf numFmtId="0" fontId="17" fillId="0" borderId="28" xfId="0" applyNumberFormat="1" applyFont="1" applyBorder="1" applyAlignment="1" applyProtection="1">
      <alignment horizontal="center" vertical="center" wrapText="1"/>
    </xf>
    <xf numFmtId="0" fontId="17" fillId="0" borderId="27" xfId="0" applyNumberFormat="1" applyFont="1" applyBorder="1" applyAlignment="1" applyProtection="1">
      <alignment horizontal="center" vertical="center" wrapText="1"/>
    </xf>
    <xf numFmtId="0" fontId="0" fillId="0" borderId="29" xfId="0" applyNumberFormat="1" applyFont="1" applyFill="1" applyBorder="1" applyAlignment="1" applyProtection="1">
      <alignment horizontal="center" vertical="center" wrapText="1"/>
    </xf>
    <xf numFmtId="0" fontId="0" fillId="0" borderId="27" xfId="0" applyNumberFormat="1" applyFont="1" applyFill="1" applyBorder="1" applyAlignment="1" applyProtection="1">
      <alignment horizontal="center" vertical="center" wrapText="1"/>
    </xf>
    <xf numFmtId="0" fontId="0" fillId="0" borderId="29" xfId="0" applyNumberFormat="1" applyFont="1" applyBorder="1" applyAlignment="1" applyProtection="1">
      <alignment horizontal="center" vertical="center" wrapText="1"/>
    </xf>
    <xf numFmtId="0" fontId="0" fillId="0" borderId="27" xfId="0" applyNumberFormat="1" applyFont="1" applyBorder="1" applyAlignment="1" applyProtection="1">
      <alignment horizontal="center" vertical="center" wrapText="1"/>
    </xf>
    <xf numFmtId="0" fontId="0" fillId="0" borderId="28" xfId="0" applyNumberFormat="1" applyFont="1" applyFill="1" applyBorder="1" applyAlignment="1" applyProtection="1">
      <alignment horizontal="center" vertical="center" wrapText="1"/>
    </xf>
    <xf numFmtId="164" fontId="0" fillId="0" borderId="20" xfId="0" applyNumberFormat="1" applyFont="1" applyBorder="1" applyAlignment="1" applyProtection="1">
      <alignment horizontal="right" wrapText="1"/>
    </xf>
    <xf numFmtId="164" fontId="0" fillId="0" borderId="25" xfId="0" applyNumberFormat="1" applyFont="1" applyBorder="1" applyAlignment="1" applyProtection="1">
      <alignment horizontal="right" wrapText="1"/>
    </xf>
    <xf numFmtId="164" fontId="0" fillId="7" borderId="20" xfId="0" applyNumberFormat="1" applyFont="1" applyFill="1" applyBorder="1" applyAlignment="1" applyProtection="1">
      <alignment horizontal="right" wrapText="1"/>
      <protection locked="0"/>
    </xf>
    <xf numFmtId="164" fontId="0" fillId="7" borderId="25" xfId="0" applyNumberFormat="1" applyFont="1" applyFill="1" applyBorder="1" applyAlignment="1" applyProtection="1">
      <alignment horizontal="right" wrapText="1"/>
      <protection locked="0"/>
    </xf>
    <xf numFmtId="0" fontId="0" fillId="0" borderId="29" xfId="0" applyFont="1" applyBorder="1" applyAlignment="1" applyProtection="1">
      <alignment horizontal="center" wrapText="1"/>
    </xf>
    <xf numFmtId="0" fontId="0" fillId="0" borderId="27" xfId="0" applyFont="1" applyBorder="1" applyAlignment="1" applyProtection="1">
      <alignment horizontal="center" wrapText="1"/>
    </xf>
    <xf numFmtId="0" fontId="12" fillId="2" borderId="0" xfId="0" applyFont="1" applyFill="1" applyBorder="1" applyAlignment="1" applyProtection="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3"/>
  <sheetViews>
    <sheetView workbookViewId="0">
      <selection activeCell="D17" sqref="D17"/>
    </sheetView>
  </sheetViews>
  <sheetFormatPr defaultColWidth="8.85546875" defaultRowHeight="15.75" x14ac:dyDescent="0.25"/>
  <cols>
    <col min="1" max="2" width="1.28515625" style="1" customWidth="1"/>
    <col min="3" max="3" width="46.42578125" style="1" bestFit="1" customWidth="1"/>
    <col min="4" max="4" width="61.28515625" style="1" customWidth="1"/>
    <col min="5" max="7" width="1.28515625" style="1" customWidth="1"/>
    <col min="8" max="256" width="8.85546875" style="1"/>
    <col min="257" max="258" width="1.28515625" style="1" customWidth="1"/>
    <col min="259" max="259" width="46.42578125" style="1" bestFit="1" customWidth="1"/>
    <col min="260" max="260" width="61.28515625" style="1" customWidth="1"/>
    <col min="261" max="263" width="1.28515625" style="1" customWidth="1"/>
    <col min="264" max="512" width="8.85546875" style="1"/>
    <col min="513" max="514" width="1.28515625" style="1" customWidth="1"/>
    <col min="515" max="515" width="46.42578125" style="1" bestFit="1" customWidth="1"/>
    <col min="516" max="516" width="61.28515625" style="1" customWidth="1"/>
    <col min="517" max="519" width="1.28515625" style="1" customWidth="1"/>
    <col min="520" max="768" width="8.85546875" style="1"/>
    <col min="769" max="770" width="1.28515625" style="1" customWidth="1"/>
    <col min="771" max="771" width="46.42578125" style="1" bestFit="1" customWidth="1"/>
    <col min="772" max="772" width="61.28515625" style="1" customWidth="1"/>
    <col min="773" max="775" width="1.28515625" style="1" customWidth="1"/>
    <col min="776" max="1024" width="8.85546875" style="1"/>
    <col min="1025" max="1026" width="1.28515625" style="1" customWidth="1"/>
    <col min="1027" max="1027" width="46.42578125" style="1" bestFit="1" customWidth="1"/>
    <col min="1028" max="1028" width="61.28515625" style="1" customWidth="1"/>
    <col min="1029" max="1031" width="1.28515625" style="1" customWidth="1"/>
    <col min="1032" max="1280" width="8.85546875" style="1"/>
    <col min="1281" max="1282" width="1.28515625" style="1" customWidth="1"/>
    <col min="1283" max="1283" width="46.42578125" style="1" bestFit="1" customWidth="1"/>
    <col min="1284" max="1284" width="61.28515625" style="1" customWidth="1"/>
    <col min="1285" max="1287" width="1.28515625" style="1" customWidth="1"/>
    <col min="1288" max="1536" width="8.85546875" style="1"/>
    <col min="1537" max="1538" width="1.28515625" style="1" customWidth="1"/>
    <col min="1539" max="1539" width="46.42578125" style="1" bestFit="1" customWidth="1"/>
    <col min="1540" max="1540" width="61.28515625" style="1" customWidth="1"/>
    <col min="1541" max="1543" width="1.28515625" style="1" customWidth="1"/>
    <col min="1544" max="1792" width="8.85546875" style="1"/>
    <col min="1793" max="1794" width="1.28515625" style="1" customWidth="1"/>
    <col min="1795" max="1795" width="46.42578125" style="1" bestFit="1" customWidth="1"/>
    <col min="1796" max="1796" width="61.28515625" style="1" customWidth="1"/>
    <col min="1797" max="1799" width="1.28515625" style="1" customWidth="1"/>
    <col min="1800" max="2048" width="8.85546875" style="1"/>
    <col min="2049" max="2050" width="1.28515625" style="1" customWidth="1"/>
    <col min="2051" max="2051" width="46.42578125" style="1" bestFit="1" customWidth="1"/>
    <col min="2052" max="2052" width="61.28515625" style="1" customWidth="1"/>
    <col min="2053" max="2055" width="1.28515625" style="1" customWidth="1"/>
    <col min="2056" max="2304" width="8.85546875" style="1"/>
    <col min="2305" max="2306" width="1.28515625" style="1" customWidth="1"/>
    <col min="2307" max="2307" width="46.42578125" style="1" bestFit="1" customWidth="1"/>
    <col min="2308" max="2308" width="61.28515625" style="1" customWidth="1"/>
    <col min="2309" max="2311" width="1.28515625" style="1" customWidth="1"/>
    <col min="2312" max="2560" width="8.85546875" style="1"/>
    <col min="2561" max="2562" width="1.28515625" style="1" customWidth="1"/>
    <col min="2563" max="2563" width="46.42578125" style="1" bestFit="1" customWidth="1"/>
    <col min="2564" max="2564" width="61.28515625" style="1" customWidth="1"/>
    <col min="2565" max="2567" width="1.28515625" style="1" customWidth="1"/>
    <col min="2568" max="2816" width="8.85546875" style="1"/>
    <col min="2817" max="2818" width="1.28515625" style="1" customWidth="1"/>
    <col min="2819" max="2819" width="46.42578125" style="1" bestFit="1" customWidth="1"/>
    <col min="2820" max="2820" width="61.28515625" style="1" customWidth="1"/>
    <col min="2821" max="2823" width="1.28515625" style="1" customWidth="1"/>
    <col min="2824" max="3072" width="8.85546875" style="1"/>
    <col min="3073" max="3074" width="1.28515625" style="1" customWidth="1"/>
    <col min="3075" max="3075" width="46.42578125" style="1" bestFit="1" customWidth="1"/>
    <col min="3076" max="3076" width="61.28515625" style="1" customWidth="1"/>
    <col min="3077" max="3079" width="1.28515625" style="1" customWidth="1"/>
    <col min="3080" max="3328" width="8.85546875" style="1"/>
    <col min="3329" max="3330" width="1.28515625" style="1" customWidth="1"/>
    <col min="3331" max="3331" width="46.42578125" style="1" bestFit="1" customWidth="1"/>
    <col min="3332" max="3332" width="61.28515625" style="1" customWidth="1"/>
    <col min="3333" max="3335" width="1.28515625" style="1" customWidth="1"/>
    <col min="3336" max="3584" width="8.85546875" style="1"/>
    <col min="3585" max="3586" width="1.28515625" style="1" customWidth="1"/>
    <col min="3587" max="3587" width="46.42578125" style="1" bestFit="1" customWidth="1"/>
    <col min="3588" max="3588" width="61.28515625" style="1" customWidth="1"/>
    <col min="3589" max="3591" width="1.28515625" style="1" customWidth="1"/>
    <col min="3592" max="3840" width="8.85546875" style="1"/>
    <col min="3841" max="3842" width="1.28515625" style="1" customWidth="1"/>
    <col min="3843" max="3843" width="46.42578125" style="1" bestFit="1" customWidth="1"/>
    <col min="3844" max="3844" width="61.28515625" style="1" customWidth="1"/>
    <col min="3845" max="3847" width="1.28515625" style="1" customWidth="1"/>
    <col min="3848" max="4096" width="8.85546875" style="1"/>
    <col min="4097" max="4098" width="1.28515625" style="1" customWidth="1"/>
    <col min="4099" max="4099" width="46.42578125" style="1" bestFit="1" customWidth="1"/>
    <col min="4100" max="4100" width="61.28515625" style="1" customWidth="1"/>
    <col min="4101" max="4103" width="1.28515625" style="1" customWidth="1"/>
    <col min="4104" max="4352" width="8.85546875" style="1"/>
    <col min="4353" max="4354" width="1.28515625" style="1" customWidth="1"/>
    <col min="4355" max="4355" width="46.42578125" style="1" bestFit="1" customWidth="1"/>
    <col min="4356" max="4356" width="61.28515625" style="1" customWidth="1"/>
    <col min="4357" max="4359" width="1.28515625" style="1" customWidth="1"/>
    <col min="4360" max="4608" width="8.85546875" style="1"/>
    <col min="4609" max="4610" width="1.28515625" style="1" customWidth="1"/>
    <col min="4611" max="4611" width="46.42578125" style="1" bestFit="1" customWidth="1"/>
    <col min="4612" max="4612" width="61.28515625" style="1" customWidth="1"/>
    <col min="4613" max="4615" width="1.28515625" style="1" customWidth="1"/>
    <col min="4616" max="4864" width="8.85546875" style="1"/>
    <col min="4865" max="4866" width="1.28515625" style="1" customWidth="1"/>
    <col min="4867" max="4867" width="46.42578125" style="1" bestFit="1" customWidth="1"/>
    <col min="4868" max="4868" width="61.28515625" style="1" customWidth="1"/>
    <col min="4869" max="4871" width="1.28515625" style="1" customWidth="1"/>
    <col min="4872" max="5120" width="8.85546875" style="1"/>
    <col min="5121" max="5122" width="1.28515625" style="1" customWidth="1"/>
    <col min="5123" max="5123" width="46.42578125" style="1" bestFit="1" customWidth="1"/>
    <col min="5124" max="5124" width="61.28515625" style="1" customWidth="1"/>
    <col min="5125" max="5127" width="1.28515625" style="1" customWidth="1"/>
    <col min="5128" max="5376" width="8.85546875" style="1"/>
    <col min="5377" max="5378" width="1.28515625" style="1" customWidth="1"/>
    <col min="5379" max="5379" width="46.42578125" style="1" bestFit="1" customWidth="1"/>
    <col min="5380" max="5380" width="61.28515625" style="1" customWidth="1"/>
    <col min="5381" max="5383" width="1.28515625" style="1" customWidth="1"/>
    <col min="5384" max="5632" width="8.85546875" style="1"/>
    <col min="5633" max="5634" width="1.28515625" style="1" customWidth="1"/>
    <col min="5635" max="5635" width="46.42578125" style="1" bestFit="1" customWidth="1"/>
    <col min="5636" max="5636" width="61.28515625" style="1" customWidth="1"/>
    <col min="5637" max="5639" width="1.28515625" style="1" customWidth="1"/>
    <col min="5640" max="5888" width="8.85546875" style="1"/>
    <col min="5889" max="5890" width="1.28515625" style="1" customWidth="1"/>
    <col min="5891" max="5891" width="46.42578125" style="1" bestFit="1" customWidth="1"/>
    <col min="5892" max="5892" width="61.28515625" style="1" customWidth="1"/>
    <col min="5893" max="5895" width="1.28515625" style="1" customWidth="1"/>
    <col min="5896" max="6144" width="8.85546875" style="1"/>
    <col min="6145" max="6146" width="1.28515625" style="1" customWidth="1"/>
    <col min="6147" max="6147" width="46.42578125" style="1" bestFit="1" customWidth="1"/>
    <col min="6148" max="6148" width="61.28515625" style="1" customWidth="1"/>
    <col min="6149" max="6151" width="1.28515625" style="1" customWidth="1"/>
    <col min="6152" max="6400" width="8.85546875" style="1"/>
    <col min="6401" max="6402" width="1.28515625" style="1" customWidth="1"/>
    <col min="6403" max="6403" width="46.42578125" style="1" bestFit="1" customWidth="1"/>
    <col min="6404" max="6404" width="61.28515625" style="1" customWidth="1"/>
    <col min="6405" max="6407" width="1.28515625" style="1" customWidth="1"/>
    <col min="6408" max="6656" width="8.85546875" style="1"/>
    <col min="6657" max="6658" width="1.28515625" style="1" customWidth="1"/>
    <col min="6659" max="6659" width="46.42578125" style="1" bestFit="1" customWidth="1"/>
    <col min="6660" max="6660" width="61.28515625" style="1" customWidth="1"/>
    <col min="6661" max="6663" width="1.28515625" style="1" customWidth="1"/>
    <col min="6664" max="6912" width="8.85546875" style="1"/>
    <col min="6913" max="6914" width="1.28515625" style="1" customWidth="1"/>
    <col min="6915" max="6915" width="46.42578125" style="1" bestFit="1" customWidth="1"/>
    <col min="6916" max="6916" width="61.28515625" style="1" customWidth="1"/>
    <col min="6917" max="6919" width="1.28515625" style="1" customWidth="1"/>
    <col min="6920" max="7168" width="8.85546875" style="1"/>
    <col min="7169" max="7170" width="1.28515625" style="1" customWidth="1"/>
    <col min="7171" max="7171" width="46.42578125" style="1" bestFit="1" customWidth="1"/>
    <col min="7172" max="7172" width="61.28515625" style="1" customWidth="1"/>
    <col min="7173" max="7175" width="1.28515625" style="1" customWidth="1"/>
    <col min="7176" max="7424" width="8.85546875" style="1"/>
    <col min="7425" max="7426" width="1.28515625" style="1" customWidth="1"/>
    <col min="7427" max="7427" width="46.42578125" style="1" bestFit="1" customWidth="1"/>
    <col min="7428" max="7428" width="61.28515625" style="1" customWidth="1"/>
    <col min="7429" max="7431" width="1.28515625" style="1" customWidth="1"/>
    <col min="7432" max="7680" width="8.85546875" style="1"/>
    <col min="7681" max="7682" width="1.28515625" style="1" customWidth="1"/>
    <col min="7683" max="7683" width="46.42578125" style="1" bestFit="1" customWidth="1"/>
    <col min="7684" max="7684" width="61.28515625" style="1" customWidth="1"/>
    <col min="7685" max="7687" width="1.28515625" style="1" customWidth="1"/>
    <col min="7688" max="7936" width="8.85546875" style="1"/>
    <col min="7937" max="7938" width="1.28515625" style="1" customWidth="1"/>
    <col min="7939" max="7939" width="46.42578125" style="1" bestFit="1" customWidth="1"/>
    <col min="7940" max="7940" width="61.28515625" style="1" customWidth="1"/>
    <col min="7941" max="7943" width="1.28515625" style="1" customWidth="1"/>
    <col min="7944" max="8192" width="8.85546875" style="1"/>
    <col min="8193" max="8194" width="1.28515625" style="1" customWidth="1"/>
    <col min="8195" max="8195" width="46.42578125" style="1" bestFit="1" customWidth="1"/>
    <col min="8196" max="8196" width="61.28515625" style="1" customWidth="1"/>
    <col min="8197" max="8199" width="1.28515625" style="1" customWidth="1"/>
    <col min="8200" max="8448" width="8.85546875" style="1"/>
    <col min="8449" max="8450" width="1.28515625" style="1" customWidth="1"/>
    <col min="8451" max="8451" width="46.42578125" style="1" bestFit="1" customWidth="1"/>
    <col min="8452" max="8452" width="61.28515625" style="1" customWidth="1"/>
    <col min="8453" max="8455" width="1.28515625" style="1" customWidth="1"/>
    <col min="8456" max="8704" width="8.85546875" style="1"/>
    <col min="8705" max="8706" width="1.28515625" style="1" customWidth="1"/>
    <col min="8707" max="8707" width="46.42578125" style="1" bestFit="1" customWidth="1"/>
    <col min="8708" max="8708" width="61.28515625" style="1" customWidth="1"/>
    <col min="8709" max="8711" width="1.28515625" style="1" customWidth="1"/>
    <col min="8712" max="8960" width="8.85546875" style="1"/>
    <col min="8961" max="8962" width="1.28515625" style="1" customWidth="1"/>
    <col min="8963" max="8963" width="46.42578125" style="1" bestFit="1" customWidth="1"/>
    <col min="8964" max="8964" width="61.28515625" style="1" customWidth="1"/>
    <col min="8965" max="8967" width="1.28515625" style="1" customWidth="1"/>
    <col min="8968" max="9216" width="8.85546875" style="1"/>
    <col min="9217" max="9218" width="1.28515625" style="1" customWidth="1"/>
    <col min="9219" max="9219" width="46.42578125" style="1" bestFit="1" customWidth="1"/>
    <col min="9220" max="9220" width="61.28515625" style="1" customWidth="1"/>
    <col min="9221" max="9223" width="1.28515625" style="1" customWidth="1"/>
    <col min="9224" max="9472" width="8.85546875" style="1"/>
    <col min="9473" max="9474" width="1.28515625" style="1" customWidth="1"/>
    <col min="9475" max="9475" width="46.42578125" style="1" bestFit="1" customWidth="1"/>
    <col min="9476" max="9476" width="61.28515625" style="1" customWidth="1"/>
    <col min="9477" max="9479" width="1.28515625" style="1" customWidth="1"/>
    <col min="9480" max="9728" width="8.85546875" style="1"/>
    <col min="9729" max="9730" width="1.28515625" style="1" customWidth="1"/>
    <col min="9731" max="9731" width="46.42578125" style="1" bestFit="1" customWidth="1"/>
    <col min="9732" max="9732" width="61.28515625" style="1" customWidth="1"/>
    <col min="9733" max="9735" width="1.28515625" style="1" customWidth="1"/>
    <col min="9736" max="9984" width="8.85546875" style="1"/>
    <col min="9985" max="9986" width="1.28515625" style="1" customWidth="1"/>
    <col min="9987" max="9987" width="46.42578125" style="1" bestFit="1" customWidth="1"/>
    <col min="9988" max="9988" width="61.28515625" style="1" customWidth="1"/>
    <col min="9989" max="9991" width="1.28515625" style="1" customWidth="1"/>
    <col min="9992" max="10240" width="8.85546875" style="1"/>
    <col min="10241" max="10242" width="1.28515625" style="1" customWidth="1"/>
    <col min="10243" max="10243" width="46.42578125" style="1" bestFit="1" customWidth="1"/>
    <col min="10244" max="10244" width="61.28515625" style="1" customWidth="1"/>
    <col min="10245" max="10247" width="1.28515625" style="1" customWidth="1"/>
    <col min="10248" max="10496" width="8.85546875" style="1"/>
    <col min="10497" max="10498" width="1.28515625" style="1" customWidth="1"/>
    <col min="10499" max="10499" width="46.42578125" style="1" bestFit="1" customWidth="1"/>
    <col min="10500" max="10500" width="61.28515625" style="1" customWidth="1"/>
    <col min="10501" max="10503" width="1.28515625" style="1" customWidth="1"/>
    <col min="10504" max="10752" width="8.85546875" style="1"/>
    <col min="10753" max="10754" width="1.28515625" style="1" customWidth="1"/>
    <col min="10755" max="10755" width="46.42578125" style="1" bestFit="1" customWidth="1"/>
    <col min="10756" max="10756" width="61.28515625" style="1" customWidth="1"/>
    <col min="10757" max="10759" width="1.28515625" style="1" customWidth="1"/>
    <col min="10760" max="11008" width="8.85546875" style="1"/>
    <col min="11009" max="11010" width="1.28515625" style="1" customWidth="1"/>
    <col min="11011" max="11011" width="46.42578125" style="1" bestFit="1" customWidth="1"/>
    <col min="11012" max="11012" width="61.28515625" style="1" customWidth="1"/>
    <col min="11013" max="11015" width="1.28515625" style="1" customWidth="1"/>
    <col min="11016" max="11264" width="8.85546875" style="1"/>
    <col min="11265" max="11266" width="1.28515625" style="1" customWidth="1"/>
    <col min="11267" max="11267" width="46.42578125" style="1" bestFit="1" customWidth="1"/>
    <col min="11268" max="11268" width="61.28515625" style="1" customWidth="1"/>
    <col min="11269" max="11271" width="1.28515625" style="1" customWidth="1"/>
    <col min="11272" max="11520" width="8.85546875" style="1"/>
    <col min="11521" max="11522" width="1.28515625" style="1" customWidth="1"/>
    <col min="11523" max="11523" width="46.42578125" style="1" bestFit="1" customWidth="1"/>
    <col min="11524" max="11524" width="61.28515625" style="1" customWidth="1"/>
    <col min="11525" max="11527" width="1.28515625" style="1" customWidth="1"/>
    <col min="11528" max="11776" width="8.85546875" style="1"/>
    <col min="11777" max="11778" width="1.28515625" style="1" customWidth="1"/>
    <col min="11779" max="11779" width="46.42578125" style="1" bestFit="1" customWidth="1"/>
    <col min="11780" max="11780" width="61.28515625" style="1" customWidth="1"/>
    <col min="11781" max="11783" width="1.28515625" style="1" customWidth="1"/>
    <col min="11784" max="12032" width="8.85546875" style="1"/>
    <col min="12033" max="12034" width="1.28515625" style="1" customWidth="1"/>
    <col min="12035" max="12035" width="46.42578125" style="1" bestFit="1" customWidth="1"/>
    <col min="12036" max="12036" width="61.28515625" style="1" customWidth="1"/>
    <col min="12037" max="12039" width="1.28515625" style="1" customWidth="1"/>
    <col min="12040" max="12288" width="8.85546875" style="1"/>
    <col min="12289" max="12290" width="1.28515625" style="1" customWidth="1"/>
    <col min="12291" max="12291" width="46.42578125" style="1" bestFit="1" customWidth="1"/>
    <col min="12292" max="12292" width="61.28515625" style="1" customWidth="1"/>
    <col min="12293" max="12295" width="1.28515625" style="1" customWidth="1"/>
    <col min="12296" max="12544" width="8.85546875" style="1"/>
    <col min="12545" max="12546" width="1.28515625" style="1" customWidth="1"/>
    <col min="12547" max="12547" width="46.42578125" style="1" bestFit="1" customWidth="1"/>
    <col min="12548" max="12548" width="61.28515625" style="1" customWidth="1"/>
    <col min="12549" max="12551" width="1.28515625" style="1" customWidth="1"/>
    <col min="12552" max="12800" width="8.85546875" style="1"/>
    <col min="12801" max="12802" width="1.28515625" style="1" customWidth="1"/>
    <col min="12803" max="12803" width="46.42578125" style="1" bestFit="1" customWidth="1"/>
    <col min="12804" max="12804" width="61.28515625" style="1" customWidth="1"/>
    <col min="12805" max="12807" width="1.28515625" style="1" customWidth="1"/>
    <col min="12808" max="13056" width="8.85546875" style="1"/>
    <col min="13057" max="13058" width="1.28515625" style="1" customWidth="1"/>
    <col min="13059" max="13059" width="46.42578125" style="1" bestFit="1" customWidth="1"/>
    <col min="13060" max="13060" width="61.28515625" style="1" customWidth="1"/>
    <col min="13061" max="13063" width="1.28515625" style="1" customWidth="1"/>
    <col min="13064" max="13312" width="8.85546875" style="1"/>
    <col min="13313" max="13314" width="1.28515625" style="1" customWidth="1"/>
    <col min="13315" max="13315" width="46.42578125" style="1" bestFit="1" customWidth="1"/>
    <col min="13316" max="13316" width="61.28515625" style="1" customWidth="1"/>
    <col min="13317" max="13319" width="1.28515625" style="1" customWidth="1"/>
    <col min="13320" max="13568" width="8.85546875" style="1"/>
    <col min="13569" max="13570" width="1.28515625" style="1" customWidth="1"/>
    <col min="13571" max="13571" width="46.42578125" style="1" bestFit="1" customWidth="1"/>
    <col min="13572" max="13572" width="61.28515625" style="1" customWidth="1"/>
    <col min="13573" max="13575" width="1.28515625" style="1" customWidth="1"/>
    <col min="13576" max="13824" width="8.85546875" style="1"/>
    <col min="13825" max="13826" width="1.28515625" style="1" customWidth="1"/>
    <col min="13827" max="13827" width="46.42578125" style="1" bestFit="1" customWidth="1"/>
    <col min="13828" max="13828" width="61.28515625" style="1" customWidth="1"/>
    <col min="13829" max="13831" width="1.28515625" style="1" customWidth="1"/>
    <col min="13832" max="14080" width="8.85546875" style="1"/>
    <col min="14081" max="14082" width="1.28515625" style="1" customWidth="1"/>
    <col min="14083" max="14083" width="46.42578125" style="1" bestFit="1" customWidth="1"/>
    <col min="14084" max="14084" width="61.28515625" style="1" customWidth="1"/>
    <col min="14085" max="14087" width="1.28515625" style="1" customWidth="1"/>
    <col min="14088" max="14336" width="8.85546875" style="1"/>
    <col min="14337" max="14338" width="1.28515625" style="1" customWidth="1"/>
    <col min="14339" max="14339" width="46.42578125" style="1" bestFit="1" customWidth="1"/>
    <col min="14340" max="14340" width="61.28515625" style="1" customWidth="1"/>
    <col min="14341" max="14343" width="1.28515625" style="1" customWidth="1"/>
    <col min="14344" max="14592" width="8.85546875" style="1"/>
    <col min="14593" max="14594" width="1.28515625" style="1" customWidth="1"/>
    <col min="14595" max="14595" width="46.42578125" style="1" bestFit="1" customWidth="1"/>
    <col min="14596" max="14596" width="61.28515625" style="1" customWidth="1"/>
    <col min="14597" max="14599" width="1.28515625" style="1" customWidth="1"/>
    <col min="14600" max="14848" width="8.85546875" style="1"/>
    <col min="14849" max="14850" width="1.28515625" style="1" customWidth="1"/>
    <col min="14851" max="14851" width="46.42578125" style="1" bestFit="1" customWidth="1"/>
    <col min="14852" max="14852" width="61.28515625" style="1" customWidth="1"/>
    <col min="14853" max="14855" width="1.28515625" style="1" customWidth="1"/>
    <col min="14856" max="15104" width="8.85546875" style="1"/>
    <col min="15105" max="15106" width="1.28515625" style="1" customWidth="1"/>
    <col min="15107" max="15107" width="46.42578125" style="1" bestFit="1" customWidth="1"/>
    <col min="15108" max="15108" width="61.28515625" style="1" customWidth="1"/>
    <col min="15109" max="15111" width="1.28515625" style="1" customWidth="1"/>
    <col min="15112" max="15360" width="8.85546875" style="1"/>
    <col min="15361" max="15362" width="1.28515625" style="1" customWidth="1"/>
    <col min="15363" max="15363" width="46.42578125" style="1" bestFit="1" customWidth="1"/>
    <col min="15364" max="15364" width="61.28515625" style="1" customWidth="1"/>
    <col min="15365" max="15367" width="1.28515625" style="1" customWidth="1"/>
    <col min="15368" max="15616" width="8.85546875" style="1"/>
    <col min="15617" max="15618" width="1.28515625" style="1" customWidth="1"/>
    <col min="15619" max="15619" width="46.42578125" style="1" bestFit="1" customWidth="1"/>
    <col min="15620" max="15620" width="61.28515625" style="1" customWidth="1"/>
    <col min="15621" max="15623" width="1.28515625" style="1" customWidth="1"/>
    <col min="15624" max="15872" width="8.85546875" style="1"/>
    <col min="15873" max="15874" width="1.28515625" style="1" customWidth="1"/>
    <col min="15875" max="15875" width="46.42578125" style="1" bestFit="1" customWidth="1"/>
    <col min="15876" max="15876" width="61.28515625" style="1" customWidth="1"/>
    <col min="15877" max="15879" width="1.28515625" style="1" customWidth="1"/>
    <col min="15880" max="16128" width="8.85546875" style="1"/>
    <col min="16129" max="16130" width="1.28515625" style="1" customWidth="1"/>
    <col min="16131" max="16131" width="46.42578125" style="1" bestFit="1" customWidth="1"/>
    <col min="16132" max="16132" width="61.28515625" style="1" customWidth="1"/>
    <col min="16133" max="16135" width="1.28515625" style="1" customWidth="1"/>
    <col min="16136" max="16384" width="8.85546875" style="1"/>
  </cols>
  <sheetData>
    <row r="1" spans="2:5" ht="18.75" x14ac:dyDescent="0.3">
      <c r="C1" s="2"/>
    </row>
    <row r="2" spans="2:5" x14ac:dyDescent="0.25">
      <c r="B2" s="3"/>
      <c r="C2" s="4"/>
      <c r="D2" s="4"/>
      <c r="E2" s="5"/>
    </row>
    <row r="3" spans="2:5" ht="26.25" x14ac:dyDescent="0.4">
      <c r="B3" s="6"/>
      <c r="C3" s="111" t="s">
        <v>4</v>
      </c>
      <c r="D3" s="111"/>
      <c r="E3" s="7"/>
    </row>
    <row r="4" spans="2:5" ht="21" x14ac:dyDescent="0.35">
      <c r="B4" s="6"/>
      <c r="C4" s="8"/>
      <c r="D4" s="22" t="s">
        <v>84</v>
      </c>
      <c r="E4" s="7"/>
    </row>
    <row r="5" spans="2:5" x14ac:dyDescent="0.25">
      <c r="B5" s="6"/>
      <c r="E5" s="7"/>
    </row>
    <row r="6" spans="2:5" x14ac:dyDescent="0.25">
      <c r="B6" s="6"/>
      <c r="E6" s="7"/>
    </row>
    <row r="7" spans="2:5" ht="21" x14ac:dyDescent="0.35">
      <c r="B7" s="6"/>
      <c r="C7" s="9" t="s">
        <v>5</v>
      </c>
      <c r="D7" s="10" t="s">
        <v>8</v>
      </c>
      <c r="E7" s="7"/>
    </row>
    <row r="8" spans="2:5" ht="21" x14ac:dyDescent="0.35">
      <c r="B8" s="6"/>
      <c r="C8" s="8"/>
      <c r="D8" s="11"/>
      <c r="E8" s="7"/>
    </row>
    <row r="9" spans="2:5" ht="21" x14ac:dyDescent="0.35">
      <c r="B9" s="6"/>
      <c r="C9" s="8"/>
      <c r="D9" s="11"/>
      <c r="E9" s="7"/>
    </row>
    <row r="10" spans="2:5" x14ac:dyDescent="0.25">
      <c r="B10" s="6"/>
      <c r="E10" s="7"/>
    </row>
    <row r="11" spans="2:5" s="2" customFormat="1" ht="18.75" x14ac:dyDescent="0.3">
      <c r="B11" s="12"/>
      <c r="E11" s="13"/>
    </row>
    <row r="12" spans="2:5" s="2" customFormat="1" ht="90" customHeight="1" x14ac:dyDescent="0.3">
      <c r="B12" s="12"/>
      <c r="C12" s="14" t="s">
        <v>2</v>
      </c>
      <c r="D12" s="24" t="s">
        <v>83</v>
      </c>
      <c r="E12" s="13"/>
    </row>
    <row r="13" spans="2:5" s="2" customFormat="1" ht="20.25" x14ac:dyDescent="0.3">
      <c r="B13" s="12"/>
      <c r="C13" s="9"/>
      <c r="D13" s="25"/>
      <c r="E13" s="13"/>
    </row>
    <row r="14" spans="2:5" s="2" customFormat="1" ht="21" x14ac:dyDescent="0.35">
      <c r="B14" s="12"/>
      <c r="C14" s="9"/>
      <c r="D14" s="11"/>
      <c r="E14" s="13"/>
    </row>
    <row r="15" spans="2:5" s="2" customFormat="1" ht="21" x14ac:dyDescent="0.35">
      <c r="B15" s="12"/>
      <c r="C15" s="9"/>
      <c r="D15" s="15"/>
      <c r="E15" s="13"/>
    </row>
    <row r="16" spans="2:5" s="2" customFormat="1" ht="19.5" thickBot="1" x14ac:dyDescent="0.35">
      <c r="B16" s="12"/>
      <c r="E16" s="13"/>
    </row>
    <row r="17" spans="2:5" s="2" customFormat="1" ht="21.75" thickBot="1" x14ac:dyDescent="0.4">
      <c r="B17" s="12"/>
      <c r="C17" s="9" t="s">
        <v>1</v>
      </c>
      <c r="D17" s="21"/>
      <c r="E17" s="13"/>
    </row>
    <row r="18" spans="2:5" s="2" customFormat="1" ht="21" x14ac:dyDescent="0.35">
      <c r="B18" s="12"/>
      <c r="C18" s="9"/>
      <c r="D18" s="11"/>
      <c r="E18" s="13"/>
    </row>
    <row r="19" spans="2:5" s="2" customFormat="1" ht="18.75" x14ac:dyDescent="0.3">
      <c r="B19" s="12"/>
      <c r="E19" s="13"/>
    </row>
    <row r="20" spans="2:5" s="2" customFormat="1" ht="18.75" x14ac:dyDescent="0.3">
      <c r="B20" s="12"/>
      <c r="C20" s="9"/>
      <c r="D20" s="16"/>
      <c r="E20" s="13"/>
    </row>
    <row r="21" spans="2:5" x14ac:dyDescent="0.25">
      <c r="B21" s="6"/>
      <c r="C21" s="8"/>
      <c r="D21" s="17"/>
      <c r="E21" s="7"/>
    </row>
    <row r="22" spans="2:5" x14ac:dyDescent="0.25">
      <c r="B22" s="6"/>
      <c r="C22" s="8"/>
      <c r="D22" s="8"/>
      <c r="E22" s="7"/>
    </row>
    <row r="23" spans="2:5" x14ac:dyDescent="0.25">
      <c r="B23" s="18"/>
      <c r="C23" s="19"/>
      <c r="D23" s="19"/>
      <c r="E23" s="20"/>
    </row>
  </sheetData>
  <sheetProtection password="DD2C" sheet="1" objects="1" scenarios="1" selectLockedCells="1"/>
  <mergeCells count="1">
    <mergeCell ref="C3:D3"/>
  </mergeCells>
  <pageMargins left="0.7" right="0.7" top="0.75" bottom="0.75" header="0.3" footer="0.3"/>
  <pageSetup paperSize="9" scale="9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3"/>
  <sheetViews>
    <sheetView tabSelected="1" workbookViewId="0">
      <selection activeCell="A16" sqref="A16:N16"/>
    </sheetView>
  </sheetViews>
  <sheetFormatPr defaultRowHeight="15" x14ac:dyDescent="0.25"/>
  <cols>
    <col min="1" max="1" width="206.42578125" style="27" customWidth="1"/>
    <col min="2" max="14" width="15.140625" style="27" customWidth="1"/>
    <col min="15" max="15" width="9.140625" style="27" customWidth="1"/>
    <col min="16" max="16384" width="9.140625" style="27"/>
  </cols>
  <sheetData>
    <row r="1" spans="1:15" x14ac:dyDescent="0.25">
      <c r="A1" s="121" t="s">
        <v>6</v>
      </c>
      <c r="B1" s="122"/>
      <c r="C1" s="122"/>
      <c r="D1" s="122"/>
      <c r="E1" s="122"/>
      <c r="F1" s="122"/>
      <c r="G1" s="122"/>
      <c r="H1" s="122"/>
      <c r="I1" s="122"/>
      <c r="J1" s="122"/>
      <c r="K1" s="122"/>
      <c r="L1" s="122"/>
      <c r="M1" s="122"/>
      <c r="N1" s="123"/>
      <c r="O1" s="26"/>
    </row>
    <row r="2" spans="1:15" x14ac:dyDescent="0.25">
      <c r="A2" s="118" t="s">
        <v>51</v>
      </c>
      <c r="B2" s="119"/>
      <c r="C2" s="119"/>
      <c r="D2" s="119"/>
      <c r="E2" s="119"/>
      <c r="F2" s="119"/>
      <c r="G2" s="119"/>
      <c r="H2" s="119"/>
      <c r="I2" s="119"/>
      <c r="J2" s="119"/>
      <c r="K2" s="119"/>
      <c r="L2" s="119"/>
      <c r="M2" s="119"/>
      <c r="N2" s="120"/>
      <c r="O2" s="28"/>
    </row>
    <row r="3" spans="1:15" x14ac:dyDescent="0.25">
      <c r="A3" s="118" t="s">
        <v>52</v>
      </c>
      <c r="B3" s="119"/>
      <c r="C3" s="119"/>
      <c r="D3" s="119"/>
      <c r="E3" s="119"/>
      <c r="F3" s="119"/>
      <c r="G3" s="119"/>
      <c r="H3" s="119"/>
      <c r="I3" s="119"/>
      <c r="J3" s="119"/>
      <c r="K3" s="119"/>
      <c r="L3" s="119"/>
      <c r="M3" s="119"/>
      <c r="N3" s="120"/>
      <c r="O3" s="28"/>
    </row>
    <row r="4" spans="1:15" ht="14.25" customHeight="1" x14ac:dyDescent="0.25">
      <c r="A4" s="124" t="s">
        <v>53</v>
      </c>
      <c r="B4" s="125"/>
      <c r="C4" s="125"/>
      <c r="D4" s="125"/>
      <c r="E4" s="125"/>
      <c r="F4" s="125"/>
      <c r="G4" s="125"/>
      <c r="H4" s="125"/>
      <c r="I4" s="125"/>
      <c r="J4" s="125"/>
      <c r="K4" s="125"/>
      <c r="L4" s="125"/>
      <c r="M4" s="125"/>
      <c r="N4" s="126"/>
      <c r="O4" s="28"/>
    </row>
    <row r="5" spans="1:15" x14ac:dyDescent="0.25">
      <c r="A5" s="115" t="s">
        <v>54</v>
      </c>
      <c r="B5" s="116"/>
      <c r="C5" s="116"/>
      <c r="D5" s="116"/>
      <c r="E5" s="116"/>
      <c r="F5" s="116"/>
      <c r="G5" s="116"/>
      <c r="H5" s="116"/>
      <c r="I5" s="116"/>
      <c r="J5" s="116"/>
      <c r="K5" s="116"/>
      <c r="L5" s="116"/>
      <c r="M5" s="116"/>
      <c r="N5" s="117"/>
      <c r="O5" s="28"/>
    </row>
    <row r="6" spans="1:15" x14ac:dyDescent="0.25">
      <c r="A6" s="118" t="s">
        <v>7</v>
      </c>
      <c r="B6" s="119"/>
      <c r="C6" s="119"/>
      <c r="D6" s="119"/>
      <c r="E6" s="119"/>
      <c r="F6" s="119"/>
      <c r="G6" s="119"/>
      <c r="H6" s="119"/>
      <c r="I6" s="119"/>
      <c r="J6" s="119"/>
      <c r="K6" s="119"/>
      <c r="L6" s="119"/>
      <c r="M6" s="119"/>
      <c r="N6" s="120"/>
      <c r="O6" s="28"/>
    </row>
    <row r="7" spans="1:15" x14ac:dyDescent="0.25">
      <c r="A7" s="29" t="s">
        <v>45</v>
      </c>
      <c r="B7" s="30"/>
      <c r="C7" s="30"/>
      <c r="D7" s="31"/>
      <c r="E7" s="31"/>
      <c r="F7" s="31"/>
      <c r="G7" s="31"/>
      <c r="H7" s="31"/>
      <c r="I7" s="31"/>
      <c r="J7" s="31"/>
      <c r="K7" s="31"/>
      <c r="L7" s="31"/>
      <c r="M7" s="31"/>
      <c r="N7" s="32"/>
      <c r="O7" s="28"/>
    </row>
    <row r="8" spans="1:15" ht="16.5" customHeight="1" x14ac:dyDescent="0.25">
      <c r="A8" s="127" t="s">
        <v>29</v>
      </c>
      <c r="B8" s="128"/>
      <c r="C8" s="128"/>
      <c r="D8" s="128"/>
      <c r="E8" s="128"/>
      <c r="F8" s="128"/>
      <c r="G8" s="128"/>
      <c r="H8" s="128"/>
      <c r="I8" s="128"/>
      <c r="J8" s="128"/>
      <c r="K8" s="128"/>
      <c r="L8" s="128"/>
      <c r="M8" s="128"/>
      <c r="N8" s="129"/>
      <c r="O8" s="28"/>
    </row>
    <row r="9" spans="1:15" x14ac:dyDescent="0.25">
      <c r="A9" s="33" t="s">
        <v>30</v>
      </c>
      <c r="B9" s="34"/>
      <c r="C9" s="34"/>
      <c r="D9" s="34"/>
      <c r="E9" s="34"/>
      <c r="F9" s="34"/>
      <c r="G9" s="34"/>
      <c r="H9" s="34"/>
      <c r="I9" s="34"/>
      <c r="J9" s="34"/>
      <c r="K9" s="34"/>
      <c r="L9" s="34"/>
      <c r="M9" s="34"/>
      <c r="N9" s="35"/>
      <c r="O9" s="28"/>
    </row>
    <row r="10" spans="1:15" x14ac:dyDescent="0.25">
      <c r="A10" s="33" t="s">
        <v>31</v>
      </c>
      <c r="B10" s="34"/>
      <c r="C10" s="34"/>
      <c r="D10" s="34"/>
      <c r="E10" s="34"/>
      <c r="F10" s="34"/>
      <c r="G10" s="34"/>
      <c r="H10" s="34"/>
      <c r="I10" s="34"/>
      <c r="J10" s="34"/>
      <c r="K10" s="34"/>
      <c r="L10" s="34"/>
      <c r="M10" s="34"/>
      <c r="N10" s="35"/>
      <c r="O10" s="28"/>
    </row>
    <row r="11" spans="1:15" x14ac:dyDescent="0.25">
      <c r="A11" s="36" t="s">
        <v>85</v>
      </c>
      <c r="B11" s="34"/>
      <c r="C11" s="34"/>
      <c r="D11" s="34"/>
      <c r="E11" s="34"/>
      <c r="F11" s="34"/>
      <c r="G11" s="34"/>
      <c r="H11" s="34"/>
      <c r="I11" s="34"/>
      <c r="J11" s="34"/>
      <c r="K11" s="34"/>
      <c r="L11" s="34"/>
      <c r="M11" s="34"/>
      <c r="N11" s="35"/>
      <c r="O11" s="28"/>
    </row>
    <row r="12" spans="1:15" x14ac:dyDescent="0.25">
      <c r="A12" s="37" t="s">
        <v>86</v>
      </c>
      <c r="B12" s="31"/>
      <c r="C12" s="31"/>
      <c r="D12" s="31"/>
      <c r="E12" s="31"/>
      <c r="F12" s="31"/>
      <c r="G12" s="31"/>
      <c r="H12" s="31"/>
      <c r="I12" s="31"/>
      <c r="J12" s="31"/>
      <c r="K12" s="31"/>
      <c r="L12" s="31"/>
      <c r="M12" s="31"/>
      <c r="N12" s="32"/>
      <c r="O12" s="28"/>
    </row>
    <row r="13" spans="1:15" x14ac:dyDescent="0.25">
      <c r="A13" s="37" t="s">
        <v>74</v>
      </c>
      <c r="B13" s="31"/>
      <c r="C13" s="31"/>
      <c r="D13" s="31"/>
      <c r="E13" s="31"/>
      <c r="F13" s="31"/>
      <c r="G13" s="31"/>
      <c r="H13" s="31"/>
      <c r="I13" s="31"/>
      <c r="J13" s="31"/>
      <c r="K13" s="31"/>
      <c r="L13" s="31"/>
      <c r="M13" s="31"/>
      <c r="N13" s="32"/>
      <c r="O13" s="28"/>
    </row>
    <row r="14" spans="1:15" x14ac:dyDescent="0.25">
      <c r="A14" s="37" t="s">
        <v>75</v>
      </c>
      <c r="B14" s="31"/>
      <c r="C14" s="31"/>
      <c r="D14" s="31"/>
      <c r="E14" s="31"/>
      <c r="F14" s="31"/>
      <c r="G14" s="31"/>
      <c r="H14" s="31"/>
      <c r="I14" s="31"/>
      <c r="J14" s="31"/>
      <c r="K14" s="31"/>
      <c r="L14" s="31"/>
      <c r="M14" s="31"/>
      <c r="N14" s="32"/>
      <c r="O14" s="28"/>
    </row>
    <row r="15" spans="1:15" ht="18" customHeight="1" x14ac:dyDescent="0.25">
      <c r="A15" s="130" t="s">
        <v>79</v>
      </c>
      <c r="B15" s="131"/>
      <c r="C15" s="131"/>
      <c r="D15" s="131"/>
      <c r="E15" s="131"/>
      <c r="F15" s="131"/>
      <c r="G15" s="131"/>
      <c r="H15" s="131"/>
      <c r="I15" s="131"/>
      <c r="J15" s="131"/>
      <c r="K15" s="131"/>
      <c r="L15" s="131"/>
      <c r="M15" s="131"/>
      <c r="N15" s="132"/>
      <c r="O15" s="28"/>
    </row>
    <row r="16" spans="1:15" x14ac:dyDescent="0.25">
      <c r="A16" s="130" t="s">
        <v>76</v>
      </c>
      <c r="B16" s="131"/>
      <c r="C16" s="131"/>
      <c r="D16" s="131"/>
      <c r="E16" s="131"/>
      <c r="F16" s="131"/>
      <c r="G16" s="131"/>
      <c r="H16" s="131"/>
      <c r="I16" s="131"/>
      <c r="J16" s="131"/>
      <c r="K16" s="131"/>
      <c r="L16" s="131"/>
      <c r="M16" s="131"/>
      <c r="N16" s="132"/>
      <c r="O16" s="28"/>
    </row>
    <row r="17" spans="1:15" ht="15" customHeight="1" x14ac:dyDescent="0.25">
      <c r="A17" s="130" t="s">
        <v>77</v>
      </c>
      <c r="B17" s="131"/>
      <c r="C17" s="131"/>
      <c r="D17" s="131"/>
      <c r="E17" s="131"/>
      <c r="F17" s="131"/>
      <c r="G17" s="131"/>
      <c r="H17" s="131"/>
      <c r="I17" s="131"/>
      <c r="J17" s="131"/>
      <c r="K17" s="131"/>
      <c r="L17" s="131"/>
      <c r="M17" s="131"/>
      <c r="N17" s="132"/>
      <c r="O17" s="28"/>
    </row>
    <row r="18" spans="1:15" ht="15" customHeight="1" x14ac:dyDescent="0.25">
      <c r="A18" s="130" t="s">
        <v>78</v>
      </c>
      <c r="B18" s="131"/>
      <c r="C18" s="131"/>
      <c r="D18" s="131"/>
      <c r="E18" s="131"/>
      <c r="F18" s="131"/>
      <c r="G18" s="131"/>
      <c r="H18" s="131"/>
      <c r="I18" s="131"/>
      <c r="J18" s="131"/>
      <c r="K18" s="131"/>
      <c r="L18" s="131"/>
      <c r="M18" s="131"/>
      <c r="N18" s="132"/>
      <c r="O18" s="28"/>
    </row>
    <row r="19" spans="1:15" ht="123" customHeight="1" x14ac:dyDescent="0.25">
      <c r="A19" s="189" t="s">
        <v>87</v>
      </c>
      <c r="B19" s="38"/>
      <c r="C19" s="38"/>
      <c r="D19" s="38"/>
      <c r="E19" s="38"/>
      <c r="F19" s="38"/>
    </row>
    <row r="20" spans="1:15" ht="15" customHeight="1" thickBot="1" x14ac:dyDescent="0.3">
      <c r="A20" s="112"/>
      <c r="B20" s="113"/>
      <c r="C20" s="113"/>
      <c r="D20" s="113"/>
      <c r="E20" s="113"/>
      <c r="F20" s="113"/>
      <c r="G20" s="113"/>
      <c r="H20" s="113"/>
      <c r="I20" s="113"/>
      <c r="J20" s="113"/>
      <c r="K20" s="113"/>
      <c r="L20" s="113"/>
      <c r="M20" s="113"/>
      <c r="N20" s="114"/>
      <c r="O20" s="28"/>
    </row>
    <row r="22" spans="1:15" x14ac:dyDescent="0.25">
      <c r="D22" s="39"/>
    </row>
    <row r="23" spans="1:15" x14ac:dyDescent="0.25">
      <c r="B23" s="40"/>
    </row>
  </sheetData>
  <sheetProtection selectLockedCells="1" selectUnlockedCells="1"/>
  <mergeCells count="12">
    <mergeCell ref="A20:N20"/>
    <mergeCell ref="A5:N5"/>
    <mergeCell ref="A6:N6"/>
    <mergeCell ref="A1:N1"/>
    <mergeCell ref="A2:N2"/>
    <mergeCell ref="A3:N3"/>
    <mergeCell ref="A4:N4"/>
    <mergeCell ref="A8:N8"/>
    <mergeCell ref="A15:N15"/>
    <mergeCell ref="A16:N16"/>
    <mergeCell ref="A17:N17"/>
    <mergeCell ref="A18:N18"/>
  </mergeCells>
  <pageMargins left="0.23622047244094488" right="0.23622047244094488" top="0.74803149606299213" bottom="0.74803149606299213" header="0.31496062992125984" footer="0.31496062992125984"/>
  <pageSetup paperSize="9" scale="67"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4"/>
  <sheetViews>
    <sheetView topLeftCell="A2" zoomScale="85" zoomScaleNormal="85" workbookViewId="0">
      <selection activeCell="D7" sqref="D7:D8"/>
    </sheetView>
  </sheetViews>
  <sheetFormatPr defaultRowHeight="15" x14ac:dyDescent="0.25"/>
  <cols>
    <col min="1" max="1" width="6.5703125" style="98" customWidth="1"/>
    <col min="2" max="2" width="70" style="27" customWidth="1"/>
    <col min="3" max="3" width="9.85546875" style="27" customWidth="1"/>
    <col min="4" max="4" width="24.42578125" style="27" customWidth="1"/>
    <col min="5" max="5" width="27.42578125" style="27" customWidth="1"/>
    <col min="6" max="6" width="38.85546875" style="27" customWidth="1"/>
    <col min="7" max="8" width="25.42578125" style="27" customWidth="1"/>
    <col min="9" max="9" width="25.7109375" style="27" customWidth="1"/>
    <col min="10" max="10" width="23.7109375" style="27" customWidth="1"/>
    <col min="11" max="11" width="39.7109375" style="27" customWidth="1"/>
    <col min="12" max="16384" width="9.140625" style="27"/>
  </cols>
  <sheetData>
    <row r="1" spans="1:11" s="41" customFormat="1" ht="21" x14ac:dyDescent="0.35">
      <c r="A1" s="160" t="s">
        <v>3</v>
      </c>
      <c r="B1" s="161"/>
      <c r="C1" s="167" t="s">
        <v>8</v>
      </c>
      <c r="D1" s="167"/>
      <c r="E1" s="167"/>
      <c r="F1" s="167"/>
      <c r="G1" s="168"/>
    </row>
    <row r="2" spans="1:11" s="41" customFormat="1" ht="21.75" customHeight="1" x14ac:dyDescent="0.35">
      <c r="A2" s="162" t="s">
        <v>2</v>
      </c>
      <c r="B2" s="163"/>
      <c r="C2" s="169" t="s">
        <v>9</v>
      </c>
      <c r="D2" s="169"/>
      <c r="E2" s="169"/>
      <c r="F2" s="169"/>
      <c r="G2" s="170"/>
    </row>
    <row r="3" spans="1:11" s="41" customFormat="1" ht="21.75" thickBot="1" x14ac:dyDescent="0.4">
      <c r="A3" s="164" t="s">
        <v>1</v>
      </c>
      <c r="B3" s="165"/>
      <c r="C3" s="171"/>
      <c r="D3" s="171"/>
      <c r="E3" s="171"/>
      <c r="F3" s="171"/>
      <c r="G3" s="172"/>
    </row>
    <row r="4" spans="1:11" ht="15.75" thickBot="1" x14ac:dyDescent="0.3">
      <c r="A4" s="166"/>
      <c r="B4" s="166"/>
      <c r="C4" s="166"/>
      <c r="D4" s="166"/>
    </row>
    <row r="5" spans="1:11" ht="24" thickBot="1" x14ac:dyDescent="0.4">
      <c r="A5" s="27"/>
      <c r="B5" s="144" t="s">
        <v>26</v>
      </c>
      <c r="C5" s="145"/>
      <c r="D5" s="145"/>
      <c r="E5" s="145"/>
      <c r="F5" s="145"/>
      <c r="G5" s="145"/>
      <c r="H5" s="145"/>
      <c r="I5" s="146"/>
    </row>
    <row r="6" spans="1:11" s="43" customFormat="1" ht="67.5" customHeight="1" thickBot="1" x14ac:dyDescent="0.3">
      <c r="A6" s="42" t="s">
        <v>10</v>
      </c>
      <c r="B6" s="23" t="s">
        <v>0</v>
      </c>
      <c r="C6" s="23" t="s">
        <v>28</v>
      </c>
      <c r="D6" s="23" t="s">
        <v>43</v>
      </c>
      <c r="E6" s="23" t="s">
        <v>44</v>
      </c>
      <c r="F6" s="23" t="s">
        <v>33</v>
      </c>
      <c r="G6" s="23" t="s">
        <v>34</v>
      </c>
      <c r="H6" s="23" t="s">
        <v>35</v>
      </c>
      <c r="I6" s="23" t="s">
        <v>60</v>
      </c>
      <c r="J6" s="23" t="s">
        <v>61</v>
      </c>
      <c r="K6" s="23" t="s">
        <v>62</v>
      </c>
    </row>
    <row r="7" spans="1:11" ht="58.5" customHeight="1" x14ac:dyDescent="0.25">
      <c r="A7" s="138">
        <v>1</v>
      </c>
      <c r="B7" s="44" t="s">
        <v>64</v>
      </c>
      <c r="C7" s="147">
        <v>963</v>
      </c>
      <c r="D7" s="149"/>
      <c r="E7" s="133">
        <f>C7*D7</f>
        <v>0</v>
      </c>
      <c r="F7" s="133">
        <f>E7*12</f>
        <v>0</v>
      </c>
      <c r="G7" s="133">
        <f>(F7*G18)+F7</f>
        <v>0</v>
      </c>
      <c r="H7" s="133">
        <f>(G7*H18)+G7</f>
        <v>0</v>
      </c>
      <c r="I7" s="133">
        <f>(H7*I18)+H7</f>
        <v>0</v>
      </c>
      <c r="J7" s="133">
        <f>(I7*J18)+I7</f>
        <v>0</v>
      </c>
      <c r="K7" s="133">
        <f>SUM(F7:J8)</f>
        <v>0</v>
      </c>
    </row>
    <row r="8" spans="1:11" ht="177" customHeight="1" x14ac:dyDescent="0.25">
      <c r="A8" s="139"/>
      <c r="B8" s="45" t="s">
        <v>65</v>
      </c>
      <c r="C8" s="148"/>
      <c r="D8" s="150"/>
      <c r="E8" s="134"/>
      <c r="F8" s="134"/>
      <c r="G8" s="134"/>
      <c r="H8" s="134"/>
      <c r="I8" s="134"/>
      <c r="J8" s="134"/>
      <c r="K8" s="134"/>
    </row>
    <row r="9" spans="1:11" ht="15.75" x14ac:dyDescent="0.25">
      <c r="A9" s="140">
        <v>2</v>
      </c>
      <c r="B9" s="46" t="s">
        <v>12</v>
      </c>
      <c r="C9" s="47"/>
      <c r="D9" s="101"/>
      <c r="E9" s="48"/>
      <c r="F9" s="48"/>
      <c r="G9" s="48"/>
      <c r="H9" s="48"/>
      <c r="I9" s="48"/>
      <c r="J9" s="48"/>
      <c r="K9" s="48"/>
    </row>
    <row r="10" spans="1:11" x14ac:dyDescent="0.25">
      <c r="A10" s="140"/>
      <c r="B10" s="49" t="s">
        <v>66</v>
      </c>
      <c r="C10" s="50">
        <f>963+42</f>
        <v>1005</v>
      </c>
      <c r="D10" s="102"/>
      <c r="E10" s="51">
        <f t="shared" ref="E10:E13" si="0">C10*D10</f>
        <v>0</v>
      </c>
      <c r="F10" s="51">
        <f>E10*12</f>
        <v>0</v>
      </c>
      <c r="G10" s="51">
        <f>(F10*G18)+F10</f>
        <v>0</v>
      </c>
      <c r="H10" s="51">
        <f>(G10*H18)+G10</f>
        <v>0</v>
      </c>
      <c r="I10" s="51">
        <f>(H10*I18)+H10</f>
        <v>0</v>
      </c>
      <c r="J10" s="51">
        <f>(I10*J18)+I10</f>
        <v>0</v>
      </c>
      <c r="K10" s="51">
        <f>SUM(F10:J10)</f>
        <v>0</v>
      </c>
    </row>
    <row r="11" spans="1:11" x14ac:dyDescent="0.25">
      <c r="A11" s="140"/>
      <c r="B11" s="49" t="s">
        <v>67</v>
      </c>
      <c r="C11" s="50">
        <f>963+42</f>
        <v>1005</v>
      </c>
      <c r="D11" s="102"/>
      <c r="E11" s="51">
        <f t="shared" si="0"/>
        <v>0</v>
      </c>
      <c r="F11" s="51">
        <f t="shared" ref="F11:F13" si="1">E11*12</f>
        <v>0</v>
      </c>
      <c r="G11" s="51">
        <f>(F11*G18)+F11</f>
        <v>0</v>
      </c>
      <c r="H11" s="51">
        <f>(G11*H18)+G11</f>
        <v>0</v>
      </c>
      <c r="I11" s="51">
        <f>(H11*I12)+H11</f>
        <v>0</v>
      </c>
      <c r="J11" s="51">
        <f>(I11*J18)+I11</f>
        <v>0</v>
      </c>
      <c r="K11" s="51">
        <f>SUM(F11:J11)</f>
        <v>0</v>
      </c>
    </row>
    <row r="12" spans="1:11" x14ac:dyDescent="0.25">
      <c r="A12" s="140"/>
      <c r="B12" s="49" t="s">
        <v>68</v>
      </c>
      <c r="C12" s="50">
        <v>963</v>
      </c>
      <c r="D12" s="102"/>
      <c r="E12" s="51">
        <f t="shared" ref="E12" si="2">C12*D12</f>
        <v>0</v>
      </c>
      <c r="F12" s="51">
        <f t="shared" si="1"/>
        <v>0</v>
      </c>
      <c r="G12" s="51">
        <f>(F12*G18)+F12</f>
        <v>0</v>
      </c>
      <c r="H12" s="51">
        <f>(G12*H18)+G12</f>
        <v>0</v>
      </c>
      <c r="I12" s="51">
        <f>(H12*I18)+H12</f>
        <v>0</v>
      </c>
      <c r="J12" s="51">
        <f>(I12*J13)+I12</f>
        <v>0</v>
      </c>
      <c r="K12" s="51">
        <f>SUM(F12:J12)</f>
        <v>0</v>
      </c>
    </row>
    <row r="13" spans="1:11" x14ac:dyDescent="0.25">
      <c r="A13" s="140"/>
      <c r="B13" s="49" t="s">
        <v>69</v>
      </c>
      <c r="C13" s="52">
        <v>963</v>
      </c>
      <c r="D13" s="103"/>
      <c r="E13" s="51">
        <f t="shared" si="0"/>
        <v>0</v>
      </c>
      <c r="F13" s="51">
        <f t="shared" si="1"/>
        <v>0</v>
      </c>
      <c r="G13" s="51">
        <f>(F13*G18)+F13</f>
        <v>0</v>
      </c>
      <c r="H13" s="51">
        <f>(G13*H18)+G13</f>
        <v>0</v>
      </c>
      <c r="I13" s="51">
        <f>(H13*I18)+H13</f>
        <v>0</v>
      </c>
      <c r="J13" s="51">
        <f>(I13*J18)+I13</f>
        <v>0</v>
      </c>
      <c r="K13" s="51">
        <f>SUM(F13:J13)</f>
        <v>0</v>
      </c>
    </row>
    <row r="14" spans="1:11" ht="15.75" x14ac:dyDescent="0.25">
      <c r="A14" s="53">
        <v>3</v>
      </c>
      <c r="B14" s="54" t="s">
        <v>17</v>
      </c>
      <c r="C14" s="55">
        <v>1</v>
      </c>
      <c r="D14" s="104"/>
      <c r="E14" s="56">
        <f>C14*D14</f>
        <v>0</v>
      </c>
      <c r="F14" s="56">
        <f>E14*12</f>
        <v>0</v>
      </c>
      <c r="G14" s="56">
        <f>(F14*G18)+F14</f>
        <v>0</v>
      </c>
      <c r="H14" s="56">
        <f>(G14*H18)+G14</f>
        <v>0</v>
      </c>
      <c r="I14" s="56">
        <f>(H14*I18)+H14</f>
        <v>0</v>
      </c>
      <c r="J14" s="56">
        <f>(I14*J18)+I14</f>
        <v>0</v>
      </c>
      <c r="K14" s="56">
        <f>SUM(F14:J14)</f>
        <v>0</v>
      </c>
    </row>
    <row r="15" spans="1:11" ht="19.5" thickBot="1" x14ac:dyDescent="0.35">
      <c r="A15" s="141" t="s">
        <v>27</v>
      </c>
      <c r="B15" s="142"/>
      <c r="C15" s="143"/>
      <c r="D15" s="57">
        <f t="shared" ref="D15:H15" si="3">SUM(D7:D14)</f>
        <v>0</v>
      </c>
      <c r="E15" s="57">
        <f t="shared" si="3"/>
        <v>0</v>
      </c>
      <c r="F15" s="57">
        <f t="shared" si="3"/>
        <v>0</v>
      </c>
      <c r="G15" s="57">
        <f t="shared" si="3"/>
        <v>0</v>
      </c>
      <c r="H15" s="57">
        <f t="shared" si="3"/>
        <v>0</v>
      </c>
      <c r="I15" s="57">
        <f t="shared" ref="I15" si="4">SUM(I7:I14)</f>
        <v>0</v>
      </c>
      <c r="J15" s="57">
        <f>SUM(J7:J14)</f>
        <v>0</v>
      </c>
      <c r="K15" s="58">
        <f>SUM(K7:K14)</f>
        <v>0</v>
      </c>
    </row>
    <row r="16" spans="1:11" ht="16.5" thickTop="1" thickBot="1" x14ac:dyDescent="0.3">
      <c r="A16" s="27"/>
    </row>
    <row r="17" spans="1:10" s="61" customFormat="1" ht="19.5" thickBot="1" x14ac:dyDescent="0.35">
      <c r="A17" s="59"/>
      <c r="B17" s="135" t="s">
        <v>55</v>
      </c>
      <c r="C17" s="136"/>
      <c r="D17" s="136"/>
      <c r="E17" s="136"/>
      <c r="F17" s="137"/>
      <c r="G17" s="60" t="s">
        <v>34</v>
      </c>
      <c r="H17" s="60" t="s">
        <v>35</v>
      </c>
      <c r="I17" s="60" t="s">
        <v>60</v>
      </c>
      <c r="J17" s="60" t="s">
        <v>61</v>
      </c>
    </row>
    <row r="18" spans="1:10" ht="16.5" thickBot="1" x14ac:dyDescent="0.3">
      <c r="A18" s="27"/>
      <c r="B18" s="157" t="s">
        <v>63</v>
      </c>
      <c r="C18" s="158"/>
      <c r="D18" s="158"/>
      <c r="E18" s="158"/>
      <c r="F18" s="159"/>
      <c r="G18" s="105"/>
      <c r="H18" s="105"/>
      <c r="I18" s="105"/>
      <c r="J18" s="105"/>
    </row>
    <row r="19" spans="1:10" ht="15.75" thickBot="1" x14ac:dyDescent="0.3">
      <c r="A19" s="27"/>
    </row>
    <row r="20" spans="1:10" ht="24" thickBot="1" x14ac:dyDescent="0.4">
      <c r="A20" s="27"/>
      <c r="B20" s="154" t="s">
        <v>73</v>
      </c>
      <c r="C20" s="155"/>
      <c r="D20" s="155"/>
      <c r="E20" s="156"/>
    </row>
    <row r="21" spans="1:10" s="43" customFormat="1" ht="67.5" customHeight="1" thickBot="1" x14ac:dyDescent="0.3">
      <c r="A21" s="42" t="s">
        <v>10</v>
      </c>
      <c r="B21" s="23" t="s">
        <v>0</v>
      </c>
      <c r="C21" s="23" t="s">
        <v>28</v>
      </c>
      <c r="D21" s="23" t="s">
        <v>11</v>
      </c>
      <c r="E21" s="23" t="s">
        <v>39</v>
      </c>
      <c r="F21" s="27"/>
      <c r="G21" s="27"/>
      <c r="H21" s="27"/>
      <c r="I21" s="27"/>
    </row>
    <row r="22" spans="1:10" ht="29.25" customHeight="1" thickBot="1" x14ac:dyDescent="0.3">
      <c r="A22" s="62">
        <v>1</v>
      </c>
      <c r="B22" s="63" t="s">
        <v>70</v>
      </c>
      <c r="C22" s="64">
        <v>963</v>
      </c>
      <c r="D22" s="106"/>
      <c r="E22" s="65">
        <f>C22*D22</f>
        <v>0</v>
      </c>
    </row>
    <row r="23" spans="1:10" ht="45" customHeight="1" thickBot="1" x14ac:dyDescent="0.3">
      <c r="A23" s="62">
        <v>2</v>
      </c>
      <c r="B23" s="63" t="s">
        <v>71</v>
      </c>
      <c r="C23" s="64">
        <v>963</v>
      </c>
      <c r="D23" s="106"/>
      <c r="E23" s="65">
        <f>C23*D23</f>
        <v>0</v>
      </c>
    </row>
    <row r="24" spans="1:10" ht="45" customHeight="1" thickBot="1" x14ac:dyDescent="0.3">
      <c r="A24" s="66">
        <v>3</v>
      </c>
      <c r="B24" s="63" t="s">
        <v>56</v>
      </c>
      <c r="C24" s="64">
        <v>963</v>
      </c>
      <c r="D24" s="106"/>
      <c r="E24" s="65">
        <f>C24*D24</f>
        <v>0</v>
      </c>
    </row>
    <row r="25" spans="1:10" ht="15.75" thickBot="1" x14ac:dyDescent="0.3">
      <c r="A25" s="27"/>
    </row>
    <row r="26" spans="1:10" ht="24" thickBot="1" x14ac:dyDescent="0.4">
      <c r="A26" s="27"/>
      <c r="B26" s="144" t="s">
        <v>82</v>
      </c>
      <c r="C26" s="145"/>
      <c r="D26" s="145"/>
      <c r="E26" s="145"/>
      <c r="F26" s="145"/>
      <c r="G26" s="145"/>
      <c r="H26" s="145"/>
      <c r="I26" s="146"/>
      <c r="J26" s="43"/>
    </row>
    <row r="27" spans="1:10" ht="24" thickBot="1" x14ac:dyDescent="0.4">
      <c r="A27" s="67"/>
      <c r="B27" s="144" t="s">
        <v>46</v>
      </c>
      <c r="C27" s="145"/>
      <c r="D27" s="145"/>
      <c r="E27" s="146"/>
      <c r="F27" s="144" t="s">
        <v>47</v>
      </c>
      <c r="G27" s="145"/>
      <c r="H27" s="145"/>
      <c r="I27" s="146"/>
    </row>
    <row r="28" spans="1:10" s="43" customFormat="1" ht="67.5" customHeight="1" thickBot="1" x14ac:dyDescent="0.3">
      <c r="A28" s="67"/>
      <c r="B28" s="68" t="s">
        <v>0</v>
      </c>
      <c r="C28" s="23" t="s">
        <v>28</v>
      </c>
      <c r="D28" s="23" t="s">
        <v>50</v>
      </c>
      <c r="E28" s="23" t="s">
        <v>39</v>
      </c>
      <c r="F28" s="68" t="s">
        <v>0</v>
      </c>
      <c r="G28" s="23" t="s">
        <v>28</v>
      </c>
      <c r="H28" s="23" t="s">
        <v>48</v>
      </c>
      <c r="I28" s="23" t="s">
        <v>49</v>
      </c>
    </row>
    <row r="29" spans="1:10" ht="15.75" thickBot="1" x14ac:dyDescent="0.3">
      <c r="A29" s="67"/>
      <c r="B29" s="69" t="s">
        <v>72</v>
      </c>
      <c r="C29" s="187">
        <v>963</v>
      </c>
      <c r="D29" s="151"/>
      <c r="E29" s="183">
        <f>C29*D29</f>
        <v>0</v>
      </c>
      <c r="F29" s="70" t="s">
        <v>81</v>
      </c>
      <c r="G29" s="187">
        <v>963</v>
      </c>
      <c r="H29" s="151"/>
      <c r="I29" s="185">
        <f>G29*H29</f>
        <v>0</v>
      </c>
    </row>
    <row r="30" spans="1:10" ht="60.75" thickBot="1" x14ac:dyDescent="0.3">
      <c r="A30" s="67"/>
      <c r="B30" s="69" t="s">
        <v>80</v>
      </c>
      <c r="C30" s="188"/>
      <c r="D30" s="153"/>
      <c r="E30" s="184"/>
      <c r="F30" s="69" t="s">
        <v>80</v>
      </c>
      <c r="G30" s="188"/>
      <c r="H30" s="153"/>
      <c r="I30" s="186"/>
    </row>
    <row r="31" spans="1:10" x14ac:dyDescent="0.25">
      <c r="A31" s="27"/>
    </row>
    <row r="32" spans="1:10" ht="15.75" thickBot="1" x14ac:dyDescent="0.3">
      <c r="A32" s="27"/>
    </row>
    <row r="33" spans="1:10" ht="24" thickBot="1" x14ac:dyDescent="0.4">
      <c r="A33" s="144" t="s">
        <v>41</v>
      </c>
      <c r="B33" s="145"/>
      <c r="C33" s="145"/>
      <c r="D33" s="146"/>
    </row>
    <row r="34" spans="1:10" s="43" customFormat="1" ht="67.5" customHeight="1" thickBot="1" x14ac:dyDescent="0.3">
      <c r="A34" s="42" t="s">
        <v>10</v>
      </c>
      <c r="B34" s="23" t="s">
        <v>0</v>
      </c>
      <c r="C34" s="23" t="s">
        <v>28</v>
      </c>
      <c r="D34" s="23" t="s">
        <v>42</v>
      </c>
      <c r="E34" s="27"/>
      <c r="F34" s="27"/>
      <c r="G34" s="27"/>
      <c r="H34" s="27"/>
      <c r="I34" s="27"/>
      <c r="J34" s="27"/>
    </row>
    <row r="35" spans="1:10" ht="15.75" thickBot="1" x14ac:dyDescent="0.3">
      <c r="A35" s="71">
        <v>1</v>
      </c>
      <c r="B35" s="72" t="s">
        <v>15</v>
      </c>
      <c r="C35" s="73">
        <v>1</v>
      </c>
      <c r="D35" s="108"/>
    </row>
    <row r="36" spans="1:10" ht="15.75" thickBot="1" x14ac:dyDescent="0.3">
      <c r="A36" s="71">
        <v>2</v>
      </c>
      <c r="B36" s="72" t="s">
        <v>16</v>
      </c>
      <c r="C36" s="73">
        <v>1</v>
      </c>
      <c r="D36" s="108"/>
    </row>
    <row r="37" spans="1:10" ht="15.75" thickBot="1" x14ac:dyDescent="0.3">
      <c r="A37" s="74"/>
      <c r="B37" s="75"/>
      <c r="C37" s="76"/>
      <c r="D37" s="77"/>
    </row>
    <row r="38" spans="1:10" x14ac:dyDescent="0.25">
      <c r="A38" s="178">
        <v>3</v>
      </c>
      <c r="B38" s="78" t="s">
        <v>13</v>
      </c>
      <c r="C38" s="79">
        <v>1</v>
      </c>
      <c r="D38" s="151"/>
    </row>
    <row r="39" spans="1:10" ht="15.75" thickBot="1" x14ac:dyDescent="0.3">
      <c r="A39" s="179"/>
      <c r="B39" s="72" t="s">
        <v>14</v>
      </c>
      <c r="C39" s="73">
        <v>1</v>
      </c>
      <c r="D39" s="153"/>
    </row>
    <row r="40" spans="1:10" ht="15.75" thickBot="1" x14ac:dyDescent="0.3">
      <c r="A40" s="74"/>
      <c r="B40" s="75"/>
      <c r="C40" s="76"/>
      <c r="D40" s="77"/>
    </row>
    <row r="41" spans="1:10" x14ac:dyDescent="0.25">
      <c r="A41" s="178">
        <v>4</v>
      </c>
      <c r="B41" s="78" t="s">
        <v>18</v>
      </c>
      <c r="C41" s="79">
        <v>1</v>
      </c>
      <c r="D41" s="151"/>
    </row>
    <row r="42" spans="1:10" ht="30.75" thickBot="1" x14ac:dyDescent="0.3">
      <c r="A42" s="179"/>
      <c r="B42" s="72" t="s">
        <v>32</v>
      </c>
      <c r="C42" s="73"/>
      <c r="D42" s="153"/>
    </row>
    <row r="43" spans="1:10" ht="15.75" thickBot="1" x14ac:dyDescent="0.3">
      <c r="A43" s="80"/>
      <c r="B43" s="81"/>
      <c r="C43" s="82"/>
      <c r="D43" s="83"/>
      <c r="H43" s="107"/>
    </row>
    <row r="44" spans="1:10" ht="15.75" thickBot="1" x14ac:dyDescent="0.3">
      <c r="A44" s="180">
        <v>5</v>
      </c>
      <c r="B44" s="78" t="s">
        <v>40</v>
      </c>
      <c r="C44" s="79">
        <v>1</v>
      </c>
      <c r="D44" s="108"/>
    </row>
    <row r="45" spans="1:10" ht="15.75" thickBot="1" x14ac:dyDescent="0.3">
      <c r="A45" s="181"/>
      <c r="B45" s="72" t="s">
        <v>19</v>
      </c>
      <c r="C45" s="73">
        <v>1</v>
      </c>
      <c r="D45" s="108"/>
    </row>
    <row r="46" spans="1:10" ht="15.75" thickBot="1" x14ac:dyDescent="0.3">
      <c r="A46" s="80"/>
      <c r="B46" s="81"/>
      <c r="C46" s="82"/>
      <c r="D46" s="83"/>
    </row>
    <row r="47" spans="1:10" x14ac:dyDescent="0.25">
      <c r="A47" s="178">
        <v>6</v>
      </c>
      <c r="B47" s="78" t="s">
        <v>20</v>
      </c>
      <c r="C47" s="79">
        <v>1</v>
      </c>
      <c r="D47" s="151"/>
    </row>
    <row r="48" spans="1:10" x14ac:dyDescent="0.25">
      <c r="A48" s="182"/>
      <c r="B48" s="78" t="s">
        <v>21</v>
      </c>
      <c r="C48" s="79">
        <v>1</v>
      </c>
      <c r="D48" s="152"/>
    </row>
    <row r="49" spans="1:4" ht="15.75" thickBot="1" x14ac:dyDescent="0.3">
      <c r="A49" s="179"/>
      <c r="B49" s="72" t="s">
        <v>22</v>
      </c>
      <c r="C49" s="73">
        <v>1</v>
      </c>
      <c r="D49" s="153"/>
    </row>
    <row r="50" spans="1:4" ht="15.75" thickBot="1" x14ac:dyDescent="0.3">
      <c r="A50" s="80"/>
      <c r="B50" s="81"/>
      <c r="C50" s="82"/>
      <c r="D50" s="83"/>
    </row>
    <row r="51" spans="1:4" ht="15.75" thickBot="1" x14ac:dyDescent="0.3">
      <c r="A51" s="84">
        <v>7</v>
      </c>
      <c r="B51" s="72" t="s">
        <v>23</v>
      </c>
      <c r="C51" s="73">
        <v>1</v>
      </c>
      <c r="D51" s="108"/>
    </row>
    <row r="52" spans="1:4" ht="15.75" thickBot="1" x14ac:dyDescent="0.3">
      <c r="A52" s="80"/>
      <c r="B52" s="81"/>
      <c r="C52" s="82"/>
      <c r="D52" s="83"/>
    </row>
    <row r="53" spans="1:4" ht="15.75" thickBot="1" x14ac:dyDescent="0.3">
      <c r="A53" s="84">
        <v>8</v>
      </c>
      <c r="B53" s="72" t="s">
        <v>24</v>
      </c>
      <c r="C53" s="73">
        <v>1</v>
      </c>
      <c r="D53" s="108"/>
    </row>
    <row r="54" spans="1:4" ht="15.75" thickBot="1" x14ac:dyDescent="0.3">
      <c r="A54" s="80"/>
      <c r="B54" s="81"/>
      <c r="C54" s="82"/>
      <c r="D54" s="83"/>
    </row>
    <row r="55" spans="1:4" ht="15.75" thickBot="1" x14ac:dyDescent="0.3">
      <c r="A55" s="175">
        <v>9</v>
      </c>
      <c r="B55" s="78" t="s">
        <v>25</v>
      </c>
      <c r="C55" s="79"/>
      <c r="D55" s="85"/>
    </row>
    <row r="56" spans="1:4" ht="15.75" thickBot="1" x14ac:dyDescent="0.3">
      <c r="A56" s="176"/>
      <c r="B56" s="86" t="s">
        <v>36</v>
      </c>
      <c r="C56" s="87">
        <v>1</v>
      </c>
      <c r="D56" s="109"/>
    </row>
    <row r="57" spans="1:4" ht="15.75" thickBot="1" x14ac:dyDescent="0.3">
      <c r="A57" s="176"/>
      <c r="B57" s="86" t="s">
        <v>37</v>
      </c>
      <c r="C57" s="87">
        <v>1</v>
      </c>
      <c r="D57" s="109"/>
    </row>
    <row r="58" spans="1:4" ht="15.75" thickBot="1" x14ac:dyDescent="0.3">
      <c r="A58" s="177"/>
      <c r="B58" s="72" t="s">
        <v>38</v>
      </c>
      <c r="C58" s="73">
        <v>1</v>
      </c>
      <c r="D58" s="110"/>
    </row>
    <row r="59" spans="1:4" ht="15.75" thickBot="1" x14ac:dyDescent="0.3">
      <c r="A59" s="80"/>
      <c r="B59" s="81"/>
      <c r="C59" s="82"/>
      <c r="D59" s="83"/>
    </row>
    <row r="60" spans="1:4" ht="30.75" thickBot="1" x14ac:dyDescent="0.3">
      <c r="A60" s="173">
        <v>10</v>
      </c>
      <c r="B60" s="88" t="s">
        <v>57</v>
      </c>
      <c r="C60" s="89">
        <v>1</v>
      </c>
      <c r="D60" s="106"/>
    </row>
    <row r="61" spans="1:4" ht="30.75" thickBot="1" x14ac:dyDescent="0.3">
      <c r="A61" s="174"/>
      <c r="B61" s="90" t="s">
        <v>58</v>
      </c>
      <c r="C61" s="89">
        <v>1</v>
      </c>
      <c r="D61" s="106"/>
    </row>
    <row r="62" spans="1:4" ht="15.75" thickBot="1" x14ac:dyDescent="0.3">
      <c r="A62" s="91"/>
      <c r="B62" s="92"/>
      <c r="C62" s="93"/>
      <c r="D62" s="94"/>
    </row>
    <row r="63" spans="1:4" ht="15.75" thickBot="1" x14ac:dyDescent="0.3">
      <c r="A63" s="95">
        <v>11</v>
      </c>
      <c r="B63" s="96" t="s">
        <v>59</v>
      </c>
      <c r="C63" s="97">
        <v>1</v>
      </c>
      <c r="D63" s="106"/>
    </row>
    <row r="64" spans="1:4" x14ac:dyDescent="0.25">
      <c r="B64" s="99"/>
    </row>
    <row r="65" spans="2:2" x14ac:dyDescent="0.25">
      <c r="B65" s="100"/>
    </row>
    <row r="66" spans="2:2" x14ac:dyDescent="0.25">
      <c r="B66" s="100"/>
    </row>
    <row r="67" spans="2:2" x14ac:dyDescent="0.25">
      <c r="B67" s="100"/>
    </row>
    <row r="68" spans="2:2" x14ac:dyDescent="0.25">
      <c r="B68" s="100"/>
    </row>
    <row r="69" spans="2:2" x14ac:dyDescent="0.25">
      <c r="B69" s="100"/>
    </row>
    <row r="70" spans="2:2" x14ac:dyDescent="0.25">
      <c r="B70" s="100"/>
    </row>
    <row r="71" spans="2:2" x14ac:dyDescent="0.25">
      <c r="B71" s="100"/>
    </row>
    <row r="72" spans="2:2" x14ac:dyDescent="0.25">
      <c r="B72" s="100"/>
    </row>
    <row r="73" spans="2:2" x14ac:dyDescent="0.25">
      <c r="B73" s="100"/>
    </row>
    <row r="74" spans="2:2" x14ac:dyDescent="0.25">
      <c r="B74" s="100"/>
    </row>
  </sheetData>
  <sheetProtection password="DD2C" sheet="1" objects="1" scenarios="1" selectLockedCells="1"/>
  <mergeCells count="42">
    <mergeCell ref="A60:A61"/>
    <mergeCell ref="F27:I27"/>
    <mergeCell ref="B27:E27"/>
    <mergeCell ref="B26:I26"/>
    <mergeCell ref="A55:A58"/>
    <mergeCell ref="A41:A42"/>
    <mergeCell ref="A44:A45"/>
    <mergeCell ref="A47:A49"/>
    <mergeCell ref="D29:D30"/>
    <mergeCell ref="H29:H30"/>
    <mergeCell ref="E29:E30"/>
    <mergeCell ref="I29:I30"/>
    <mergeCell ref="C29:C30"/>
    <mergeCell ref="G29:G30"/>
    <mergeCell ref="A38:A39"/>
    <mergeCell ref="A1:B1"/>
    <mergeCell ref="A2:B2"/>
    <mergeCell ref="A3:B3"/>
    <mergeCell ref="A4:D4"/>
    <mergeCell ref="C1:G1"/>
    <mergeCell ref="C2:G2"/>
    <mergeCell ref="C3:G3"/>
    <mergeCell ref="B5:I5"/>
    <mergeCell ref="C7:C8"/>
    <mergeCell ref="D7:D8"/>
    <mergeCell ref="E7:E8"/>
    <mergeCell ref="D47:D49"/>
    <mergeCell ref="D41:D42"/>
    <mergeCell ref="G7:G8"/>
    <mergeCell ref="H7:H8"/>
    <mergeCell ref="A33:D33"/>
    <mergeCell ref="D38:D39"/>
    <mergeCell ref="B20:E20"/>
    <mergeCell ref="B18:F18"/>
    <mergeCell ref="K7:K8"/>
    <mergeCell ref="I7:I8"/>
    <mergeCell ref="J7:J8"/>
    <mergeCell ref="B17:F17"/>
    <mergeCell ref="A7:A8"/>
    <mergeCell ref="A9:A13"/>
    <mergeCell ref="A15:C15"/>
    <mergeCell ref="F7:F8"/>
  </mergeCells>
  <pageMargins left="0.7" right="0.7" top="0.75" bottom="0.75" header="0.3" footer="0.3"/>
  <pageSetup paperSize="8" scale="46"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Notes</vt:lpstr>
      <vt:lpstr>Fleet Management</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Katlego Malatji(MA)</cp:lastModifiedBy>
  <cp:lastPrinted>2016-03-29T09:53:34Z</cp:lastPrinted>
  <dcterms:created xsi:type="dcterms:W3CDTF">2014-04-15T14:18:16Z</dcterms:created>
  <dcterms:modified xsi:type="dcterms:W3CDTF">2016-04-11T11:15:22Z</dcterms:modified>
</cp:coreProperties>
</file>